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7.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autoCompressPictures="0" defaultThemeVersion="124226"/>
  <mc:AlternateContent xmlns:mc="http://schemas.openxmlformats.org/markup-compatibility/2006">
    <mc:Choice Requires="x15">
      <x15ac:absPath xmlns:x15ac="http://schemas.microsoft.com/office/spreadsheetml/2010/11/ac" url="N:\Wendy\Aggie Sustainability Alliance\Student Organization Certification\"/>
    </mc:Choice>
  </mc:AlternateContent>
  <xr:revisionPtr revIDLastSave="0" documentId="13_ncr:1_{7B532D84-0986-4526-A5B8-C8A87F6E74B6}" xr6:coauthVersionLast="47" xr6:coauthVersionMax="47" xr10:uidLastSave="{00000000-0000-0000-0000-000000000000}"/>
  <bookViews>
    <workbookView xWindow="28680" yWindow="-120" windowWidth="29040" windowHeight="15840" tabRatio="847" xr2:uid="{00000000-000D-0000-FFFF-FFFF00000000}"/>
  </bookViews>
  <sheets>
    <sheet name="Instructions--READ FIRST" sheetId="27" r:id="rId1"/>
    <sheet name="1. Sustainability Overview" sheetId="23" r:id="rId2"/>
    <sheet name="2. Food &amp; Purchasing" sheetId="21" r:id="rId3"/>
    <sheet name="3. Social Sust. &amp; Engagement" sheetId="2" r:id="rId4"/>
    <sheet name="4. Energy &amp; Transportation" sheetId="22" r:id="rId5"/>
    <sheet name="5. Reduce, Reuse, &amp; Recycle" sheetId="25" r:id="rId6"/>
    <sheet name="6. Innovation &amp; Finalization" sheetId="26" r:id="rId7"/>
  </sheets>
  <definedNames>
    <definedName name="_xlnm.Print_Area" localSheetId="1">'1. Sustainability Overview'!$A$1:$E$24</definedName>
    <definedName name="_xlnm.Print_Area" localSheetId="2">'2. Food &amp; Purchasing'!$A$1:$E$19</definedName>
    <definedName name="_xlnm.Print_Area" localSheetId="3">'3. Social Sust. &amp; Engagement'!$A$1:$E$33</definedName>
    <definedName name="_xlnm.Print_Area" localSheetId="4">'4. Energy &amp; Transportation'!$A$1:$E$22</definedName>
    <definedName name="_xlnm.Print_Area" localSheetId="5">'5. Reduce, Reuse, &amp; Recycle'!$A$1:$E$19</definedName>
    <definedName name="_xlnm.Print_Area" localSheetId="6">'6. Innovation &amp; Finalization'!$A$1:$O$17</definedName>
    <definedName name="_xlnm.Print_Area" localSheetId="0">'Instructions--READ FIRST'!$A$1:$E$70</definedName>
  </definedNames>
  <calcPr calcId="191029"/>
  <customWorkbookViews>
    <customWorkbookView name="Holly Smith - Personal View" guid="{1F0EF54C-AA35-491F-B3E3-B8BFD1F78D87}" mergeInterval="0" personalView="1" maximized="1" windowWidth="1280" windowHeight="799" activeSheetId="1" showComments="commIndAndComment"/>
    <customWorkbookView name="Kelly Wellman - Personal View" guid="{C2E79AFB-7ECC-43E8-9426-83257EE8AF40}" mergeInterval="0" personalView="1" maximized="1" windowWidth="1280" windowHeight="799" activeSheetId="1"/>
    <customWorkbookView name="Karen Bigley - Personal View" guid="{6C6E84B3-11FF-4F48-A93D-D7C9B311B8A2}" mergeInterval="0" personalView="1" maximized="1" windowWidth="1280" windowHeight="80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22" l="1"/>
  <c r="D13" i="22"/>
  <c r="D19" i="22"/>
  <c r="D11" i="26"/>
  <c r="D14" i="26"/>
  <c r="D8" i="26"/>
  <c r="D4" i="26"/>
  <c r="D10" i="22"/>
  <c r="F24" i="23"/>
  <c r="D20" i="23"/>
  <c r="F19" i="21"/>
  <c r="F34" i="2"/>
  <c r="F22" i="22"/>
  <c r="F19" i="25"/>
  <c r="D4" i="21"/>
  <c r="D6" i="21"/>
  <c r="D9" i="21"/>
  <c r="D12" i="21"/>
  <c r="D15" i="21"/>
  <c r="D4" i="23"/>
  <c r="D6" i="23"/>
  <c r="D9" i="23"/>
  <c r="D12" i="23"/>
  <c r="D14" i="23"/>
  <c r="D18" i="23"/>
  <c r="D4" i="2"/>
  <c r="D7" i="2"/>
  <c r="D10" i="2"/>
  <c r="D13" i="2"/>
  <c r="D16" i="2"/>
  <c r="D19" i="2"/>
  <c r="D22" i="2"/>
  <c r="D26" i="2"/>
  <c r="D29" i="2"/>
  <c r="D7" i="22"/>
  <c r="D4" i="22"/>
  <c r="D16" i="25"/>
  <c r="D12" i="25"/>
  <c r="D10" i="25"/>
  <c r="D8" i="25"/>
  <c r="D6" i="25"/>
  <c r="D4" i="25"/>
  <c r="D14" i="25"/>
  <c r="I67" i="27"/>
  <c r="I68" i="27"/>
  <c r="D68" i="27" s="1"/>
  <c r="D69" i="27" s="1"/>
  <c r="J44" i="25" l="1"/>
  <c r="J48" i="2"/>
  <c r="J44" i="22"/>
  <c r="J45" i="21"/>
  <c r="J48" i="23"/>
  <c r="D18" i="26"/>
  <c r="D52" i="26" s="1"/>
  <c r="D33" i="2"/>
  <c r="D39" i="2" s="1"/>
  <c r="D19" i="25"/>
  <c r="D28" i="25" s="1"/>
  <c r="D22" i="22"/>
  <c r="D32" i="22" s="1"/>
  <c r="D19" i="21"/>
  <c r="D28" i="21" s="1"/>
  <c r="D24" i="23"/>
  <c r="D45" i="23" s="1"/>
  <c r="I3" i="26" l="1"/>
  <c r="L3" i="26" s="1"/>
  <c r="I3" i="21"/>
  <c r="L3" i="21" s="1"/>
  <c r="I3" i="25"/>
  <c r="L3" i="25" s="1"/>
  <c r="I3" i="23"/>
  <c r="L3" i="23" s="1"/>
  <c r="I3" i="2"/>
  <c r="L3" i="2" s="1"/>
  <c r="I3" i="22"/>
  <c r="L3" i="22" s="1"/>
</calcChain>
</file>

<file path=xl/sharedStrings.xml><?xml version="1.0" encoding="utf-8"?>
<sst xmlns="http://schemas.openxmlformats.org/spreadsheetml/2006/main" count="165" uniqueCount="99">
  <si>
    <t>INSTRUCTIONS</t>
  </si>
  <si>
    <t>BACKGROUND</t>
  </si>
  <si>
    <t>The Aggie Sustainability Alliance (ASA) provides opportunities for Aggies to tie into broader efforts and help foster a culture of sustainability in Aggieland. In addition to an individual certification for students, faculty, and staff, ASA offers a student organization-wide certification. Checklist items are grouped into Food &amp; Purchasing, Social Sustainability &amp; Engagement, Energy &amp; Transportation, Recycling, and Reduce &amp; Reuse sections.</t>
  </si>
  <si>
    <t>CERTIFICATION LEVELS</t>
  </si>
  <si>
    <t>There are three certification tiers:</t>
  </si>
  <si>
    <r>
      <rPr>
        <b/>
        <sz val="11"/>
        <color theme="1"/>
        <rFont val="Calibri"/>
        <family val="2"/>
        <scheme val="minor"/>
      </rPr>
      <t>Supporter</t>
    </r>
    <r>
      <rPr>
        <sz val="11"/>
        <color theme="1"/>
        <rFont val="Calibri"/>
        <family val="2"/>
        <scheme val="minor"/>
      </rPr>
      <t xml:space="preserve"> = Complete 30% of checklist items</t>
    </r>
  </si>
  <si>
    <t>FILLING OUT THE CHECKLIST</t>
  </si>
  <si>
    <t>Click the checkbox in front of an item your organization has completed. The checklist will automatically tally points and show you your current percentage totals. As you complete the checklist, keep in mind the following:</t>
  </si>
  <si>
    <t xml:space="preserve">    •  Each item is worth 1 point.</t>
  </si>
  <si>
    <r>
      <t xml:space="preserve">    •  </t>
    </r>
    <r>
      <rPr>
        <sz val="11"/>
        <color rgb="FFFF0000"/>
        <rFont val="Calibri"/>
        <family val="2"/>
        <scheme val="minor"/>
      </rPr>
      <t xml:space="preserve">Red Text </t>
    </r>
    <r>
      <rPr>
        <sz val="11"/>
        <color theme="1"/>
        <rFont val="Calibri"/>
        <family val="2"/>
        <scheme val="minor"/>
      </rPr>
      <t>signifies a mandatory notes section if claiming the point.</t>
    </r>
  </si>
  <si>
    <r>
      <t xml:space="preserve">    •  Items marked with </t>
    </r>
    <r>
      <rPr>
        <b/>
        <sz val="11"/>
        <color rgb="FF92D050"/>
        <rFont val="Calibri"/>
        <family val="2"/>
        <scheme val="minor"/>
      </rPr>
      <t>GREEN</t>
    </r>
    <r>
      <rPr>
        <sz val="11"/>
        <color theme="1"/>
        <rFont val="Calibri"/>
        <family val="2"/>
        <scheme val="minor"/>
      </rPr>
      <t xml:space="preserve"> are bonus points.</t>
    </r>
  </si>
  <si>
    <t xml:space="preserve">    •  Many items contain optional hyperlinks to relevant resources or tips.</t>
  </si>
  <si>
    <t>PREREQUISITES</t>
  </si>
  <si>
    <t>Click Here for Information on the Individual Checklist</t>
  </si>
  <si>
    <t>Please enter all registered students from your organization:</t>
  </si>
  <si>
    <t>Full Name</t>
  </si>
  <si>
    <t>ASA Certified Individual</t>
  </si>
  <si>
    <t>Sum of TRUE:</t>
  </si>
  <si>
    <t>Percentage certified in ASA Individual Program</t>
  </si>
  <si>
    <t>Total Members:</t>
  </si>
  <si>
    <t>Qualified to Complete ASA Office Certification</t>
  </si>
  <si>
    <t>SECTION 1: Sustainability Overview</t>
  </si>
  <si>
    <t>Points Earned</t>
  </si>
  <si>
    <t>Points Available</t>
  </si>
  <si>
    <t>Current Checklist Snapshot</t>
  </si>
  <si>
    <t>Provisional Percentage Total</t>
  </si>
  <si>
    <t>Provisional
Tier Level</t>
  </si>
  <si>
    <t>The organization has a sustainability officer position.</t>
  </si>
  <si>
    <t>The organization website mentions/displays the Aggies Sustainability Alliance logo with a link to the Office of Sustainability website. Enter the hyperlink below where the uploaded logo can be viewed.</t>
  </si>
  <si>
    <t>Office of Sustainability Website</t>
  </si>
  <si>
    <t>[Type Here.]</t>
  </si>
  <si>
    <t>POINT TOTALS FOR THIS SECTION:</t>
  </si>
  <si>
    <t>SECTION 2: Food &amp; Purchasing</t>
  </si>
  <si>
    <t>The organization encourages borrowing instead of buying when possible.</t>
  </si>
  <si>
    <t>The organization purchases from Historically Underutilized Business (HUB) vendors when possible.</t>
  </si>
  <si>
    <t>HUB Vendor Search</t>
  </si>
  <si>
    <t>Resources</t>
  </si>
  <si>
    <t>Total Points:</t>
  </si>
  <si>
    <t>SECTION 3: Social Sustainability &amp; Engagement</t>
  </si>
  <si>
    <t>[Type here.]</t>
  </si>
  <si>
    <r>
      <t xml:space="preserve">The organization collectively participates in a community service event(s). Describe below the event(s) and the organization's involvement </t>
    </r>
    <r>
      <rPr>
        <sz val="13"/>
        <color rgb="FFFF0000"/>
        <rFont val="Calibri"/>
        <family val="2"/>
        <scheme val="minor"/>
      </rPr>
      <t>(mandatory if checked)</t>
    </r>
    <r>
      <rPr>
        <sz val="13"/>
        <rFont val="Calibri"/>
        <family val="2"/>
        <scheme val="minor"/>
      </rPr>
      <t>.</t>
    </r>
  </si>
  <si>
    <r>
      <t xml:space="preserve">The organization hosts a documentary screening(s) or book club(s) on a sustainability topic followed by a group discussion. List below the book/documentary discussed </t>
    </r>
    <r>
      <rPr>
        <sz val="13"/>
        <color rgb="FFFF0000"/>
        <rFont val="Calibri"/>
        <family val="2"/>
        <scheme val="minor"/>
      </rPr>
      <t>(mandatory if checked)</t>
    </r>
    <r>
      <rPr>
        <sz val="13"/>
        <rFont val="Calibri"/>
        <family val="2"/>
        <scheme val="minor"/>
      </rPr>
      <t>.</t>
    </r>
  </si>
  <si>
    <r>
      <t xml:space="preserve">The organization forms a team to collectively participate in wellness events such as having an intramural team. Explain below </t>
    </r>
    <r>
      <rPr>
        <sz val="13"/>
        <color rgb="FFFF0000"/>
        <rFont val="Calibri"/>
        <family val="2"/>
        <scheme val="minor"/>
      </rPr>
      <t>(mandatory if checked)</t>
    </r>
    <r>
      <rPr>
        <sz val="13"/>
        <rFont val="Calibri"/>
        <family val="2"/>
        <scheme val="minor"/>
      </rPr>
      <t>.</t>
    </r>
  </si>
  <si>
    <r>
      <t xml:space="preserve">The organization has recruited another student organization to participate in the Aggie Sustainability Alliance. List the organization(s) below </t>
    </r>
    <r>
      <rPr>
        <sz val="13"/>
        <color rgb="FFFF0000"/>
        <rFont val="Calibri"/>
        <family val="2"/>
        <scheme val="minor"/>
      </rPr>
      <t>(mandatory if checked)</t>
    </r>
    <r>
      <rPr>
        <sz val="13"/>
        <rFont val="Calibri"/>
        <family val="2"/>
        <scheme val="minor"/>
      </rPr>
      <t>.</t>
    </r>
  </si>
  <si>
    <t>SECTION 4: Energy &amp; Transportation</t>
  </si>
  <si>
    <r>
      <t xml:space="preserve">When possible, organization members walk, bike, ride the Aggie Spirit bus to meetings and events on or off campus. Explain below </t>
    </r>
    <r>
      <rPr>
        <sz val="13"/>
        <color rgb="FFFF0000"/>
        <rFont val="Calibri"/>
        <family val="2"/>
        <scheme val="minor"/>
      </rPr>
      <t>(mandatory if checked)</t>
    </r>
    <r>
      <rPr>
        <sz val="13"/>
        <rFont val="Calibri"/>
        <family val="2"/>
        <scheme val="minor"/>
      </rPr>
      <t>.</t>
    </r>
  </si>
  <si>
    <t>When appropriate the organization offers virtual meetings to minimize transportation impacts.</t>
  </si>
  <si>
    <t>The organization does not provide single-serve bottled water at meetings/events.</t>
  </si>
  <si>
    <t>The organization recycles paper, plastic, aluminum cans, or cardboard from meetings/events.</t>
  </si>
  <si>
    <t>The organization encourages its members and community to recycle.</t>
  </si>
  <si>
    <t xml:space="preserve">Food and drinks ordered for meetings/events hosted by the organization are not in single-serve packaging. </t>
  </si>
  <si>
    <t xml:space="preserve">The organization works to minimize food waste at meetings/events with proper food planning. </t>
  </si>
  <si>
    <t>The organization encourages waste reduction behaviors such as printing less, printing double sided, bringing a reusable bag when shopping, bringing reusable dishes, bottles, and utensils to meetings, reusing items when possible, etc.</t>
  </si>
  <si>
    <t>75% of organizations meetings/events are paperless.</t>
  </si>
  <si>
    <t>Innovation &amp; Finalization</t>
  </si>
  <si>
    <t>Final Checklist Summary</t>
  </si>
  <si>
    <t>Aggie Green Fund Website</t>
  </si>
  <si>
    <t>USER INSTRUCTIONS</t>
  </si>
  <si>
    <t>Enter any innovation credits to the left. Upon completion, review your final checklist summary and fill out the following section to finalize your checklist.</t>
  </si>
  <si>
    <t>BONUS</t>
  </si>
  <si>
    <r>
      <t xml:space="preserve">[Enter your own initiative here and describe below </t>
    </r>
    <r>
      <rPr>
        <sz val="13"/>
        <color rgb="FFFF0000"/>
        <rFont val="Calibri"/>
        <family val="2"/>
        <scheme val="minor"/>
      </rPr>
      <t>(mandatory if checked)</t>
    </r>
    <r>
      <rPr>
        <sz val="13"/>
        <rFont val="Calibri"/>
        <family val="2"/>
        <scheme val="minor"/>
      </rPr>
      <t>.]</t>
    </r>
  </si>
  <si>
    <r>
      <t xml:space="preserve">Name of Organization:
</t>
    </r>
    <r>
      <rPr>
        <sz val="10"/>
        <color theme="1"/>
        <rFont val="Calibri"/>
        <family val="2"/>
        <scheme val="minor"/>
      </rPr>
      <t>(Note: this is how it will appear on your award.)</t>
    </r>
  </si>
  <si>
    <t>[Enter here.]</t>
  </si>
  <si>
    <t>Organization Contact
Name &amp; Email:</t>
  </si>
  <si>
    <t>Date of Checklist Completion:</t>
  </si>
  <si>
    <t>Certify this checklist is accurate to the best of your organization's knowledge:</t>
  </si>
  <si>
    <t>INNOVATION POINT TOTALS:</t>
  </si>
  <si>
    <t>To qualify to participate in the organization certification, 35% or more of student members in the organization must have first certified using the Aggie Sustainability Alliance individual checklist (at any tier level). Please fill out the table below to confirm program eligibility.</t>
  </si>
  <si>
    <t>Major</t>
  </si>
  <si>
    <t>50% of food purchased for the organization is locally sourced (within 250 miles of College Station), organic, and/or purchased from locally-owned businesses.</t>
  </si>
  <si>
    <r>
      <t xml:space="preserve">The organization participates or hosts campus sustainability events outside of the Office of Sustainability events. List the events below and explain your organization's involvement </t>
    </r>
    <r>
      <rPr>
        <sz val="13"/>
        <color rgb="FFFF0000"/>
        <rFont val="Calibri"/>
        <family val="2"/>
        <scheme val="minor"/>
      </rPr>
      <t>(mandatory if checked)</t>
    </r>
    <r>
      <rPr>
        <sz val="13"/>
        <rFont val="Calibri"/>
        <family val="2"/>
        <scheme val="minor"/>
      </rPr>
      <t>.</t>
    </r>
  </si>
  <si>
    <r>
      <t xml:space="preserve">The organization has formed a sustainability team that meets regularly to discuss the organization's sustainability goals and progress. List below the names of all team members </t>
    </r>
    <r>
      <rPr>
        <sz val="13"/>
        <color rgb="FFFF0000"/>
        <rFont val="Calibri"/>
        <family val="2"/>
        <scheme val="minor"/>
      </rPr>
      <t>(mandatory if checked)</t>
    </r>
    <r>
      <rPr>
        <sz val="13"/>
        <rFont val="Calibri"/>
        <family val="2"/>
        <scheme val="minor"/>
      </rPr>
      <t>.</t>
    </r>
  </si>
  <si>
    <t xml:space="preserve">When possible, organization members carpool to events off campus. </t>
  </si>
  <si>
    <t>Members turn off lights after using facilities for meetings and/or events.</t>
  </si>
  <si>
    <t>SECTION 5: Reduce, Reuse, &amp; Recycle</t>
  </si>
  <si>
    <t xml:space="preserve">The organization has integrated any of the following into their constitution/missions: commitment to environmental stewardship, financial stewardship, or social impact. Please send link or copy of constitution when submitting checklist for verification. </t>
  </si>
  <si>
    <t xml:space="preserve">The organization mentions the Aggie Sustainability Alliance at least one newsletter per semester. </t>
  </si>
  <si>
    <t xml:space="preserve">The organization purchases Fair Trade certified snacks/coffees/teas for at least one event/meeting per semester. </t>
  </si>
  <si>
    <t xml:space="preserve">The organization meeting has either been attended by a representative of the Office of Sustainability or a request for attendance has been sent for the current semester. </t>
  </si>
  <si>
    <t>The organization uses recycled content for promotional materials.</t>
  </si>
  <si>
    <t>Reading and Screening Resource List</t>
  </si>
  <si>
    <t xml:space="preserve">Meetings or events are hosted in LEED Certified Buildings (ILCB, Zachary, MSC, Mitchell Physics, TTI, or ILSB buildings) or outside. </t>
  </si>
  <si>
    <t>Advisor Name:</t>
  </si>
  <si>
    <t xml:space="preserve">Advisor Email and Phone Number: </t>
  </si>
  <si>
    <r>
      <t xml:space="preserve">The organization partners with the Office of Sustainability in campus sustainability events such as Campus Sustainability Day, Earth Day, speaker series, workshops, etc. List the events below and explain your organizations involvement </t>
    </r>
    <r>
      <rPr>
        <sz val="13"/>
        <color rgb="FFFF0000"/>
        <rFont val="Calibri"/>
        <family val="2"/>
        <scheme val="minor"/>
      </rPr>
      <t>(mandatory if checked)</t>
    </r>
    <r>
      <rPr>
        <sz val="13"/>
        <rFont val="Calibri"/>
        <family val="2"/>
        <scheme val="minor"/>
      </rPr>
      <t>.</t>
    </r>
  </si>
  <si>
    <r>
      <rPr>
        <b/>
        <sz val="11"/>
        <color theme="1"/>
        <rFont val="Calibri"/>
        <family val="2"/>
        <scheme val="minor"/>
      </rPr>
      <t>KEY</t>
    </r>
    <r>
      <rPr>
        <sz val="11"/>
        <color theme="1"/>
        <rFont val="Calibri"/>
        <family val="2"/>
        <scheme val="minor"/>
      </rPr>
      <t xml:space="preserve">
30% = Supporter
50% = Advocate</t>
    </r>
    <r>
      <rPr>
        <sz val="11"/>
        <color theme="0"/>
        <rFont val="Calibri"/>
        <family val="2"/>
        <scheme val="minor"/>
      </rPr>
      <t>.</t>
    </r>
    <r>
      <rPr>
        <sz val="11"/>
        <color theme="1"/>
        <rFont val="Calibri"/>
        <family val="2"/>
        <scheme val="minor"/>
      </rPr>
      <t xml:space="preserve">  
70% = Champion</t>
    </r>
  </si>
  <si>
    <r>
      <t xml:space="preserve">Hosted an event that was certified through the Sustainable Event Certification. Please describe below </t>
    </r>
    <r>
      <rPr>
        <sz val="13"/>
        <color rgb="FFFF0000"/>
        <rFont val="Calibri"/>
        <family val="2"/>
        <scheme val="minor"/>
      </rPr>
      <t>(mandatory if checked).</t>
    </r>
  </si>
  <si>
    <t xml:space="preserve">    •  If an item is not applicable to your organization, add a comment explaining why you believe it is N/A. (You can insert comments by selecting a cell, clicking the 'Review' tab at the top of the window, and clicking 'New Comment'.) Following review, the item may be removed from the pool of total points available for your office's checklist.</t>
  </si>
  <si>
    <t>The organization has set sustainbility goals and has these goals on display on their website.  Enter the hyperlink below where the goals can be viewed.</t>
  </si>
  <si>
    <t xml:space="preserve">Member and/or officer trainings include education about environmental, economic, or social commitments. Explain below. </t>
  </si>
  <si>
    <r>
      <t xml:space="preserve">The organization has completed an awareness initiative traing such as QRP, Green Dot, Step In Stand Up, etc. Describe the trainings below </t>
    </r>
    <r>
      <rPr>
        <sz val="13"/>
        <color rgb="FFFF0000"/>
        <rFont val="Calibri"/>
        <family val="2"/>
        <scheme val="minor"/>
      </rPr>
      <t>(mandatory if checked)</t>
    </r>
    <r>
      <rPr>
        <sz val="13"/>
        <rFont val="Calibri"/>
        <family val="2"/>
        <scheme val="minor"/>
      </rPr>
      <t xml:space="preserve">. </t>
    </r>
  </si>
  <si>
    <r>
      <t xml:space="preserve">The organization has brought in speakers or participated in events from QPR, Green Dot, or other. Describe speakers/events below </t>
    </r>
    <r>
      <rPr>
        <sz val="13"/>
        <color rgb="FFFF0000"/>
        <rFont val="Calibri"/>
        <family val="2"/>
        <scheme val="minor"/>
      </rPr>
      <t>(mandatory if checked)</t>
    </r>
    <r>
      <rPr>
        <sz val="13"/>
        <rFont val="Calibri"/>
        <family val="2"/>
        <scheme val="minor"/>
      </rPr>
      <t xml:space="preserve">. </t>
    </r>
  </si>
  <si>
    <t>Members use ride sharing apps like Zimride, Zipride, or Veoride to events or meetings off campus.</t>
  </si>
  <si>
    <r>
      <t xml:space="preserve">Applied for an Aggie Green Fund campus sustainability improvement grant. Describe the project, whether it was a Micro or Major Grant, and the academic school year your organization applied (ie. Fall 2024-Spring 2025) </t>
    </r>
    <r>
      <rPr>
        <sz val="13"/>
        <color rgb="FFFF0000"/>
        <rFont val="Calibri"/>
        <family val="2"/>
        <scheme val="minor"/>
      </rPr>
      <t>(mandatory if checked)</t>
    </r>
    <r>
      <rPr>
        <sz val="13"/>
        <rFont val="Calibri"/>
        <family val="2"/>
        <scheme val="minor"/>
      </rPr>
      <t xml:space="preserve">. </t>
    </r>
  </si>
  <si>
    <r>
      <t xml:space="preserve">Once completed, save this Excel sheet and email it to </t>
    </r>
    <r>
      <rPr>
        <b/>
        <u/>
        <sz val="11"/>
        <color rgb="FFFF0000"/>
        <rFont val="Calibri"/>
        <family val="2"/>
        <scheme val="minor"/>
      </rPr>
      <t>sustalliance@tamu.edu</t>
    </r>
    <r>
      <rPr>
        <sz val="11"/>
        <color rgb="FFFF0000"/>
        <rFont val="Calibri"/>
        <family val="2"/>
        <scheme val="minor"/>
      </rPr>
      <t xml:space="preserve"> for processing.
Your checklist will be reviewed and you will be contacted to verify your checklist for becoming official. A site visit may be required. </t>
    </r>
  </si>
  <si>
    <r>
      <rPr>
        <b/>
        <sz val="11"/>
        <color theme="1"/>
        <rFont val="Calibri"/>
        <family val="2"/>
        <scheme val="minor"/>
      </rPr>
      <t>Advocate</t>
    </r>
    <r>
      <rPr>
        <sz val="11"/>
        <color theme="1"/>
        <rFont val="Calibri"/>
        <family val="2"/>
        <scheme val="minor"/>
      </rPr>
      <t xml:space="preserve"> = Complete 50% of checklist items</t>
    </r>
  </si>
  <si>
    <r>
      <rPr>
        <b/>
        <sz val="11"/>
        <color theme="1"/>
        <rFont val="Calibri"/>
        <family val="2"/>
        <scheme val="minor"/>
      </rPr>
      <t>Champion</t>
    </r>
    <r>
      <rPr>
        <sz val="11"/>
        <color theme="1"/>
        <rFont val="Calibri"/>
        <family val="2"/>
        <scheme val="minor"/>
      </rPr>
      <t xml:space="preserve"> = Complete 70% of checklist items</t>
    </r>
  </si>
  <si>
    <t>RECERTIFICATION</t>
  </si>
  <si>
    <t>Starting January 1st, 2025, all office certifications will need to be recertified after two years. This is to help further encourage sustainable change at our university and within our offices.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</si>
</sst>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sz val="12"/>
      <color theme="1"/>
      <name val="Calibri"/>
      <family val="2"/>
      <scheme val="minor"/>
    </font>
    <font>
      <sz val="10"/>
      <name val="Calibri"/>
      <family val="2"/>
      <scheme val="minor"/>
    </font>
    <font>
      <sz val="10"/>
      <color theme="1"/>
      <name val="Calibri"/>
      <family val="2"/>
      <scheme val="minor"/>
    </font>
    <font>
      <sz val="11"/>
      <color rgb="FFFF0000"/>
      <name val="Calibri"/>
      <family val="2"/>
      <scheme val="minor"/>
    </font>
    <font>
      <u/>
      <sz val="11"/>
      <color theme="10"/>
      <name val="Calibri"/>
      <family val="2"/>
      <scheme val="minor"/>
    </font>
    <font>
      <sz val="11"/>
      <name val="Calibri"/>
      <family val="2"/>
      <scheme val="minor"/>
    </font>
    <font>
      <b/>
      <sz val="10"/>
      <color theme="0"/>
      <name val="Calibri"/>
      <family val="2"/>
      <scheme val="minor"/>
    </font>
    <font>
      <b/>
      <sz val="11"/>
      <color theme="0"/>
      <name val="Calibri"/>
      <family val="2"/>
      <scheme val="minor"/>
    </font>
    <font>
      <sz val="11"/>
      <color theme="0" tint="-0.34998626667073579"/>
      <name val="Calibri"/>
      <family val="2"/>
      <scheme val="minor"/>
    </font>
    <font>
      <b/>
      <sz val="20"/>
      <color theme="1"/>
      <name val="Calibri"/>
      <family val="2"/>
      <scheme val="minor"/>
    </font>
    <font>
      <sz val="12"/>
      <color theme="0" tint="-0.34998626667073579"/>
      <name val="Calibri"/>
      <family val="2"/>
      <scheme val="minor"/>
    </font>
    <font>
      <sz val="10"/>
      <color theme="0" tint="-0.34998626667073579"/>
      <name val="Calibri"/>
      <family val="2"/>
      <scheme val="minor"/>
    </font>
    <font>
      <b/>
      <sz val="20"/>
      <color theme="0" tint="-0.34998626667073579"/>
      <name val="Calibri"/>
      <family val="2"/>
      <scheme val="minor"/>
    </font>
    <font>
      <b/>
      <sz val="18"/>
      <color theme="0"/>
      <name val="Calibri"/>
      <family val="2"/>
      <scheme val="minor"/>
    </font>
    <font>
      <b/>
      <sz val="20"/>
      <color theme="0"/>
      <name val="Calibri"/>
      <family val="2"/>
      <scheme val="minor"/>
    </font>
    <font>
      <b/>
      <sz val="20"/>
      <color theme="3" tint="0.39997558519241921"/>
      <name val="Calibri"/>
      <family val="2"/>
      <scheme val="minor"/>
    </font>
    <font>
      <b/>
      <sz val="24"/>
      <color theme="3" tint="0.39997558519241921"/>
      <name val="Calibri"/>
      <family val="2"/>
      <scheme val="minor"/>
    </font>
    <font>
      <b/>
      <sz val="24"/>
      <color theme="1"/>
      <name val="Calibri"/>
      <family val="2"/>
      <scheme val="minor"/>
    </font>
    <font>
      <b/>
      <sz val="24"/>
      <color theme="0"/>
      <name val="Calibri"/>
      <family val="2"/>
      <scheme val="minor"/>
    </font>
    <font>
      <b/>
      <sz val="10.5"/>
      <color theme="0"/>
      <name val="Calibri"/>
      <family val="2"/>
      <scheme val="minor"/>
    </font>
    <font>
      <b/>
      <sz val="24"/>
      <color rgb="FFB64051"/>
      <name val="Calibri"/>
      <family val="2"/>
      <scheme val="minor"/>
    </font>
    <font>
      <sz val="13"/>
      <name val="Calibri"/>
      <family val="2"/>
      <scheme val="minor"/>
    </font>
    <font>
      <b/>
      <sz val="24"/>
      <color theme="1" tint="0.499984740745262"/>
      <name val="Calibri"/>
      <family val="2"/>
      <scheme val="minor"/>
    </font>
    <font>
      <b/>
      <sz val="36"/>
      <color theme="0"/>
      <name val="Calibri"/>
      <family val="2"/>
      <scheme val="minor"/>
    </font>
    <font>
      <b/>
      <sz val="36"/>
      <color theme="7" tint="0.39997558519241921"/>
      <name val="Calibri"/>
      <family val="2"/>
      <scheme val="minor"/>
    </font>
    <font>
      <b/>
      <sz val="11"/>
      <color theme="7" tint="0.39997558519241921"/>
      <name val="Calibri"/>
      <family val="2"/>
      <scheme val="minor"/>
    </font>
    <font>
      <b/>
      <sz val="36"/>
      <color theme="5" tint="0.39997558519241921"/>
      <name val="Calibri"/>
      <family val="2"/>
      <scheme val="minor"/>
    </font>
    <font>
      <b/>
      <sz val="11"/>
      <color theme="5" tint="0.39997558519241921"/>
      <name val="Calibri"/>
      <family val="2"/>
      <scheme val="minor"/>
    </font>
    <font>
      <sz val="13"/>
      <color theme="1"/>
      <name val="Calibri"/>
      <family val="2"/>
      <scheme val="minor"/>
    </font>
    <font>
      <b/>
      <sz val="11"/>
      <name val="Calibri"/>
      <family val="2"/>
      <scheme val="minor"/>
    </font>
    <font>
      <sz val="11"/>
      <color rgb="FFA13948"/>
      <name val="Calibri"/>
      <family val="2"/>
      <scheme val="minor"/>
    </font>
    <font>
      <b/>
      <sz val="36"/>
      <color rgb="FF73BB90"/>
      <name val="Calibri"/>
      <family val="2"/>
      <scheme val="minor"/>
    </font>
    <font>
      <b/>
      <sz val="11"/>
      <color rgb="FF73BB90"/>
      <name val="Calibri"/>
      <family val="2"/>
      <scheme val="minor"/>
    </font>
    <font>
      <sz val="13"/>
      <color theme="0" tint="-0.34998626667073579"/>
      <name val="Calibri"/>
      <family val="2"/>
      <scheme val="minor"/>
    </font>
    <font>
      <sz val="11"/>
      <color rgb="FF00602B"/>
      <name val="Calibri"/>
      <family val="2"/>
      <scheme val="minor"/>
    </font>
    <font>
      <b/>
      <sz val="24"/>
      <color rgb="FF92D050"/>
      <name val="Calibri"/>
      <family val="2"/>
      <scheme val="minor"/>
    </font>
    <font>
      <b/>
      <sz val="16"/>
      <color rgb="FF92D050"/>
      <name val="Calibri"/>
      <family val="2"/>
      <scheme val="minor"/>
    </font>
    <font>
      <b/>
      <sz val="11"/>
      <color rgb="FF53ADEB"/>
      <name val="Calibri"/>
      <family val="2"/>
      <scheme val="minor"/>
    </font>
    <font>
      <b/>
      <sz val="36"/>
      <color rgb="FF53ADEB"/>
      <name val="Calibri"/>
      <family val="2"/>
      <scheme val="minor"/>
    </font>
    <font>
      <sz val="11"/>
      <color rgb="FF136CA9"/>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2"/>
      <color rgb="FF7030A0"/>
      <name val="Calibri"/>
      <family val="2"/>
      <scheme val="minor"/>
    </font>
    <font>
      <b/>
      <sz val="22"/>
      <color theme="0"/>
      <name val="Calibri"/>
      <family val="2"/>
      <scheme val="minor"/>
    </font>
    <font>
      <b/>
      <sz val="11"/>
      <color rgb="FFF9B073"/>
      <name val="Calibri"/>
      <family val="2"/>
      <scheme val="minor"/>
    </font>
    <font>
      <b/>
      <sz val="36"/>
      <color rgb="FFF9B073"/>
      <name val="Calibri"/>
      <family val="2"/>
      <scheme val="minor"/>
    </font>
    <font>
      <b/>
      <sz val="22"/>
      <color rgb="FF136CA9"/>
      <name val="Calibri"/>
      <family val="2"/>
      <scheme val="minor"/>
    </font>
    <font>
      <b/>
      <sz val="22"/>
      <color rgb="FFC96009"/>
      <name val="Calibri"/>
      <family val="2"/>
      <scheme val="minor"/>
    </font>
    <font>
      <b/>
      <sz val="22"/>
      <color rgb="FF00602B"/>
      <name val="Calibri"/>
      <family val="2"/>
      <scheme val="minor"/>
    </font>
    <font>
      <b/>
      <sz val="11"/>
      <color rgb="FFFF0000"/>
      <name val="Calibri"/>
      <family val="2"/>
      <scheme val="minor"/>
    </font>
    <font>
      <b/>
      <sz val="11"/>
      <color rgb="FF92D050"/>
      <name val="Calibri"/>
      <family val="2"/>
      <scheme val="minor"/>
    </font>
    <font>
      <sz val="13"/>
      <color rgb="FFFF0000"/>
      <name val="Calibri"/>
      <family val="2"/>
      <scheme val="minor"/>
    </font>
    <font>
      <sz val="10"/>
      <color rgb="FFFF0000"/>
      <name val="Calibri"/>
      <family val="2"/>
      <scheme val="minor"/>
    </font>
    <font>
      <b/>
      <sz val="24"/>
      <color rgb="FF7030A0"/>
      <name val="Calibri"/>
      <family val="2"/>
      <scheme val="minor"/>
    </font>
    <font>
      <sz val="11"/>
      <color theme="0" tint="-0.249977111117893"/>
      <name val="Calibri"/>
      <family val="2"/>
      <scheme val="minor"/>
    </font>
    <font>
      <b/>
      <sz val="24"/>
      <color rgb="FFC96009"/>
      <name val="Calibri"/>
      <family val="2"/>
      <scheme val="minor"/>
    </font>
    <font>
      <b/>
      <sz val="24"/>
      <color rgb="FF136CA9"/>
      <name val="Calibri"/>
      <family val="2"/>
      <scheme val="minor"/>
    </font>
    <font>
      <b/>
      <sz val="24"/>
      <color rgb="FF00602B"/>
      <name val="Calibri"/>
      <family val="2"/>
      <scheme val="minor"/>
    </font>
    <font>
      <b/>
      <sz val="24"/>
      <color rgb="FFA13948"/>
      <name val="Calibri"/>
      <family val="2"/>
      <scheme val="minor"/>
    </font>
    <font>
      <b/>
      <sz val="22"/>
      <color rgb="FFA13948"/>
      <name val="Calibri"/>
      <family val="2"/>
      <scheme val="minor"/>
    </font>
    <font>
      <b/>
      <u/>
      <sz val="11"/>
      <color rgb="FFFF0000"/>
      <name val="Calibri"/>
      <family val="2"/>
      <scheme val="minor"/>
    </font>
    <font>
      <b/>
      <sz val="28"/>
      <color rgb="FFFF0000"/>
      <name val="Calibri"/>
      <family val="2"/>
      <scheme val="minor"/>
    </font>
    <font>
      <u/>
      <sz val="11"/>
      <color rgb="FFFF0000"/>
      <name val="Calibri"/>
      <family val="2"/>
      <scheme val="minor"/>
    </font>
    <font>
      <b/>
      <sz val="24"/>
      <color theme="0" tint="-0.499984740745262"/>
      <name val="Calibri"/>
      <family val="2"/>
      <scheme val="minor"/>
    </font>
    <font>
      <sz val="11"/>
      <color theme="0" tint="-0.499984740745262"/>
      <name val="Calibri"/>
      <family val="2"/>
      <scheme val="minor"/>
    </font>
    <font>
      <sz val="11"/>
      <color theme="7"/>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7030A0"/>
        <bgColor indexed="64"/>
      </patternFill>
    </fill>
    <fill>
      <patternFill patternType="solid">
        <fgColor theme="7" tint="0.79998168889431442"/>
        <bgColor indexed="64"/>
      </patternFill>
    </fill>
    <fill>
      <patternFill patternType="solid">
        <fgColor rgb="FFA13948"/>
        <bgColor indexed="64"/>
      </patternFill>
    </fill>
    <fill>
      <patternFill patternType="solid">
        <fgColor rgb="FF00602B"/>
        <bgColor indexed="64"/>
      </patternFill>
    </fill>
    <fill>
      <patternFill patternType="solid">
        <fgColor theme="5" tint="0.59999389629810485"/>
        <bgColor indexed="64"/>
      </patternFill>
    </fill>
    <fill>
      <patternFill patternType="solid">
        <fgColor rgb="FFE0F0E7"/>
        <bgColor indexed="64"/>
      </patternFill>
    </fill>
    <fill>
      <patternFill patternType="solid">
        <fgColor theme="9" tint="0.79998168889431442"/>
        <bgColor indexed="64"/>
      </patternFill>
    </fill>
    <fill>
      <patternFill patternType="solid">
        <fgColor rgb="FFDFF2F9"/>
        <bgColor indexed="64"/>
      </patternFill>
    </fill>
    <fill>
      <patternFill patternType="solid">
        <fgColor rgb="FF136CA9"/>
        <bgColor indexed="64"/>
      </patternFill>
    </fill>
    <fill>
      <patternFill patternType="solid">
        <fgColor rgb="FFC9600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92D050"/>
        <bgColor indexed="64"/>
      </patternFill>
    </fill>
    <fill>
      <patternFill patternType="solid">
        <fgColor rgb="FFF8EDEC"/>
        <bgColor indexed="64"/>
      </patternFill>
    </fill>
    <fill>
      <patternFill patternType="solid">
        <fgColor rgb="FF003C71"/>
        <bgColor indexed="64"/>
      </patternFill>
    </fill>
    <fill>
      <patternFill patternType="solid">
        <fgColor rgb="FFFEF4EC"/>
        <bgColor indexed="64"/>
      </patternFill>
    </fill>
    <fill>
      <patternFill patternType="solid">
        <fgColor rgb="FFE2F3FA"/>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style="thick">
        <color auto="1"/>
      </top>
      <bottom/>
      <diagonal/>
    </border>
    <border>
      <left/>
      <right/>
      <top/>
      <bottom style="thick">
        <color auto="1"/>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92D050"/>
      </left>
      <right/>
      <top/>
      <bottom/>
      <diagonal/>
    </border>
    <border>
      <left/>
      <right style="thick">
        <color rgb="FF92D050"/>
      </right>
      <top/>
      <bottom/>
      <diagonal/>
    </border>
  </borders>
  <cellStyleXfs count="3">
    <xf numFmtId="0" fontId="0" fillId="0" borderId="0"/>
    <xf numFmtId="0" fontId="5" fillId="0" borderId="0" applyNumberFormat="0" applyFill="0" applyBorder="0" applyAlignment="0" applyProtection="0"/>
    <xf numFmtId="9" fontId="41" fillId="0" borderId="0" applyFont="0" applyFill="0" applyBorder="0" applyAlignment="0" applyProtection="0"/>
  </cellStyleXfs>
  <cellXfs count="301">
    <xf numFmtId="0" fontId="0" fillId="0" borderId="0" xfId="0"/>
    <xf numFmtId="0" fontId="6" fillId="2" borderId="0" xfId="0" applyFont="1" applyFill="1"/>
    <xf numFmtId="0" fontId="0" fillId="3" borderId="0" xfId="0" applyFill="1"/>
    <xf numFmtId="0" fontId="6" fillId="3" borderId="0" xfId="0" applyFont="1" applyFill="1"/>
    <xf numFmtId="0" fontId="0" fillId="2" borderId="0" xfId="0" applyFill="1"/>
    <xf numFmtId="0" fontId="2" fillId="2" borderId="0" xfId="0" applyFont="1" applyFill="1" applyAlignment="1">
      <alignment vertical="center" wrapText="1"/>
    </xf>
    <xf numFmtId="0" fontId="1" fillId="2" borderId="0" xfId="0"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vertical="top" wrapText="1"/>
    </xf>
    <xf numFmtId="0" fontId="10" fillId="2" borderId="0" xfId="0" applyFont="1" applyFill="1" applyAlignment="1">
      <alignment horizontal="center" vertical="center"/>
    </xf>
    <xf numFmtId="0" fontId="0" fillId="4" borderId="0" xfId="0" applyFill="1"/>
    <xf numFmtId="0" fontId="18" fillId="2" borderId="0" xfId="0" applyFont="1"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6" fillId="2" borderId="0" xfId="0" applyFont="1" applyFill="1" applyAlignment="1">
      <alignment horizontal="center" vertical="center"/>
    </xf>
    <xf numFmtId="0" fontId="3" fillId="2" borderId="0" xfId="0" applyFont="1" applyFill="1" applyAlignment="1">
      <alignment horizontal="center" vertical="center"/>
    </xf>
    <xf numFmtId="0" fontId="13" fillId="2" borderId="0" xfId="0" applyFont="1" applyFill="1" applyAlignment="1">
      <alignment horizontal="center" vertical="center"/>
    </xf>
    <xf numFmtId="0" fontId="15" fillId="2" borderId="0" xfId="0" applyFont="1" applyFill="1" applyAlignment="1">
      <alignment horizontal="center" vertical="center"/>
    </xf>
    <xf numFmtId="0" fontId="0" fillId="3" borderId="0" xfId="0" applyFill="1" applyAlignment="1">
      <alignment vertical="top"/>
    </xf>
    <xf numFmtId="0" fontId="0" fillId="2" borderId="0" xfId="0" applyFill="1" applyAlignment="1">
      <alignment vertical="top"/>
    </xf>
    <xf numFmtId="0" fontId="0" fillId="0" borderId="0" xfId="0" applyAlignment="1">
      <alignment vertical="top"/>
    </xf>
    <xf numFmtId="0" fontId="10" fillId="2" borderId="0" xfId="0" applyFont="1" applyFill="1" applyAlignment="1">
      <alignment horizontal="center" vertical="top"/>
    </xf>
    <xf numFmtId="0" fontId="18" fillId="2" borderId="0" xfId="0" applyFont="1" applyFill="1" applyAlignment="1">
      <alignment vertical="top"/>
    </xf>
    <xf numFmtId="0" fontId="0" fillId="4" borderId="0" xfId="0" applyFill="1" applyAlignment="1">
      <alignment vertical="top"/>
    </xf>
    <xf numFmtId="0" fontId="0" fillId="4" borderId="0" xfId="0" applyFill="1" applyAlignment="1">
      <alignment horizontal="center" vertical="center"/>
    </xf>
    <xf numFmtId="0" fontId="2" fillId="2" borderId="0" xfId="0" applyFont="1" applyFill="1" applyAlignment="1">
      <alignment horizontal="left" vertical="top" wrapText="1"/>
    </xf>
    <xf numFmtId="0" fontId="26" fillId="6" borderId="2" xfId="0" applyFont="1" applyFill="1" applyBorder="1" applyAlignment="1">
      <alignment horizontal="center" vertical="center" wrapText="1"/>
    </xf>
    <xf numFmtId="0" fontId="25" fillId="6" borderId="0" xfId="0" applyFont="1" applyFill="1" applyAlignment="1">
      <alignment horizontal="center"/>
    </xf>
    <xf numFmtId="0" fontId="27" fillId="8" borderId="0" xfId="0" applyFont="1" applyFill="1" applyAlignment="1">
      <alignment horizontal="center"/>
    </xf>
    <xf numFmtId="0" fontId="28" fillId="8" borderId="2" xfId="0" applyFont="1" applyFill="1" applyBorder="1" applyAlignment="1">
      <alignment horizontal="center" vertical="center" wrapText="1"/>
    </xf>
    <xf numFmtId="0" fontId="22" fillId="2" borderId="0" xfId="1" applyFont="1" applyFill="1" applyBorder="1" applyAlignment="1">
      <alignment vertical="top" wrapText="1"/>
    </xf>
    <xf numFmtId="0" fontId="22" fillId="2" borderId="0" xfId="0" applyFont="1" applyFill="1" applyAlignment="1">
      <alignment vertical="top" wrapText="1"/>
    </xf>
    <xf numFmtId="0" fontId="22" fillId="2" borderId="0" xfId="0" applyFont="1" applyFill="1" applyAlignment="1">
      <alignment vertical="center" wrapText="1"/>
    </xf>
    <xf numFmtId="0" fontId="22" fillId="2" borderId="0" xfId="0" applyFont="1" applyFill="1" applyAlignment="1">
      <alignment horizontal="left" vertical="top" wrapText="1"/>
    </xf>
    <xf numFmtId="0" fontId="22" fillId="4" borderId="0" xfId="0" applyFont="1" applyFill="1"/>
    <xf numFmtId="0" fontId="22" fillId="3" borderId="0" xfId="0" applyFont="1" applyFill="1"/>
    <xf numFmtId="0" fontId="22" fillId="0" borderId="0" xfId="0" applyFont="1"/>
    <xf numFmtId="0" fontId="30" fillId="2" borderId="0" xfId="0" applyFont="1" applyFill="1" applyAlignment="1">
      <alignment textRotation="255" shrinkToFit="1"/>
    </xf>
    <xf numFmtId="0" fontId="33" fillId="9" borderId="2" xfId="0" applyFont="1" applyFill="1" applyBorder="1" applyAlignment="1">
      <alignment horizontal="center" vertical="center" wrapText="1"/>
    </xf>
    <xf numFmtId="0" fontId="32" fillId="9" borderId="0" xfId="0" applyFont="1" applyFill="1" applyAlignment="1">
      <alignment horizontal="center"/>
    </xf>
    <xf numFmtId="0" fontId="34" fillId="2" borderId="0" xfId="0" applyFont="1" applyFill="1" applyAlignment="1">
      <alignment vertical="top" wrapText="1"/>
    </xf>
    <xf numFmtId="0" fontId="29" fillId="4" borderId="0" xfId="0" applyFont="1" applyFill="1"/>
    <xf numFmtId="0" fontId="29" fillId="3" borderId="0" xfId="0" applyFont="1" applyFill="1"/>
    <xf numFmtId="0" fontId="29" fillId="0" borderId="0" xfId="0" applyFont="1"/>
    <xf numFmtId="0" fontId="37" fillId="2" borderId="0" xfId="1" applyFont="1" applyFill="1" applyBorder="1" applyAlignment="1">
      <alignment horizontal="left" vertical="center" wrapText="1"/>
    </xf>
    <xf numFmtId="0" fontId="37" fillId="2" borderId="0" xfId="1" applyFont="1" applyFill="1" applyBorder="1" applyAlignment="1">
      <alignment horizontal="left"/>
    </xf>
    <xf numFmtId="0" fontId="37" fillId="2" borderId="0" xfId="0" applyFont="1" applyFill="1" applyAlignment="1">
      <alignment horizontal="left"/>
    </xf>
    <xf numFmtId="0" fontId="23" fillId="11" borderId="0" xfId="0" quotePrefix="1" applyFont="1" applyFill="1" applyAlignment="1">
      <alignment horizontal="center" vertical="center"/>
    </xf>
    <xf numFmtId="0" fontId="23" fillId="13" borderId="0" xfId="0" applyFont="1" applyFill="1" applyAlignment="1">
      <alignment horizontal="center" vertical="center"/>
    </xf>
    <xf numFmtId="0" fontId="38" fillId="14" borderId="2" xfId="0" applyFont="1" applyFill="1" applyBorder="1" applyAlignment="1">
      <alignment horizontal="center" vertical="center" wrapText="1"/>
    </xf>
    <xf numFmtId="0" fontId="39" fillId="14" borderId="0" xfId="0" applyFont="1" applyFill="1" applyAlignment="1">
      <alignment horizontal="center"/>
    </xf>
    <xf numFmtId="0" fontId="1" fillId="16" borderId="4" xfId="0" applyFont="1" applyFill="1" applyBorder="1" applyAlignment="1">
      <alignment vertical="center"/>
    </xf>
    <xf numFmtId="0" fontId="22" fillId="16" borderId="5" xfId="0" applyFont="1" applyFill="1" applyBorder="1" applyAlignment="1">
      <alignment vertical="center" wrapText="1"/>
    </xf>
    <xf numFmtId="0" fontId="46" fillId="15" borderId="2" xfId="0" applyFont="1" applyFill="1" applyBorder="1" applyAlignment="1">
      <alignment horizontal="center" vertical="center" wrapText="1"/>
    </xf>
    <xf numFmtId="0" fontId="47" fillId="15" borderId="0" xfId="0" applyFont="1" applyFill="1" applyAlignment="1">
      <alignment horizontal="center"/>
    </xf>
    <xf numFmtId="0" fontId="28" fillId="19" borderId="2" xfId="0" applyFont="1" applyFill="1" applyBorder="1" applyAlignment="1">
      <alignment horizontal="center" vertical="center" wrapText="1"/>
    </xf>
    <xf numFmtId="0" fontId="27" fillId="19" borderId="0" xfId="0" applyFont="1" applyFill="1" applyAlignment="1">
      <alignment horizontal="center"/>
    </xf>
    <xf numFmtId="0" fontId="0" fillId="18" borderId="0" xfId="0" applyFill="1"/>
    <xf numFmtId="9" fontId="0" fillId="18" borderId="0" xfId="0" applyNumberFormat="1" applyFill="1" applyAlignment="1">
      <alignment horizontal="center"/>
    </xf>
    <xf numFmtId="0" fontId="0" fillId="18" borderId="0" xfId="0" applyFill="1" applyAlignment="1">
      <alignment horizontal="center" vertical="top"/>
    </xf>
    <xf numFmtId="0" fontId="42" fillId="2" borderId="0" xfId="0" applyFont="1" applyFill="1"/>
    <xf numFmtId="0" fontId="0" fillId="2" borderId="0" xfId="0" applyFill="1" applyAlignment="1">
      <alignment horizontal="left" vertical="center" wrapText="1"/>
    </xf>
    <xf numFmtId="0" fontId="42" fillId="2" borderId="0" xfId="0" applyFont="1" applyFill="1" applyAlignment="1">
      <alignment horizontal="left" vertical="center"/>
    </xf>
    <xf numFmtId="0" fontId="0" fillId="2" borderId="0" xfId="0" applyFill="1" applyAlignment="1">
      <alignment vertical="center"/>
    </xf>
    <xf numFmtId="0" fontId="42" fillId="2" borderId="0" xfId="0" applyFont="1" applyFill="1" applyAlignment="1">
      <alignment vertical="center"/>
    </xf>
    <xf numFmtId="0" fontId="0" fillId="3" borderId="0" xfId="0" applyFill="1" applyAlignment="1">
      <alignment vertical="center"/>
    </xf>
    <xf numFmtId="0" fontId="0" fillId="4" borderId="0" xfId="0" applyFill="1" applyAlignment="1">
      <alignment vertical="center"/>
    </xf>
    <xf numFmtId="0" fontId="51" fillId="2" borderId="0" xfId="0" applyFont="1" applyFill="1" applyAlignment="1">
      <alignment wrapText="1"/>
    </xf>
    <xf numFmtId="0" fontId="6" fillId="2" borderId="0" xfId="0" applyFont="1" applyFill="1" applyAlignment="1">
      <alignment vertical="center"/>
    </xf>
    <xf numFmtId="0" fontId="6" fillId="4" borderId="0" xfId="0" applyFont="1" applyFill="1"/>
    <xf numFmtId="0" fontId="6" fillId="0" borderId="0" xfId="0" applyFont="1"/>
    <xf numFmtId="0" fontId="29" fillId="2" borderId="0" xfId="0" applyFont="1" applyFill="1" applyAlignment="1">
      <alignment horizontal="center" vertical="center"/>
    </xf>
    <xf numFmtId="0" fontId="29" fillId="4" borderId="0" xfId="0" applyFont="1" applyFill="1" applyAlignment="1">
      <alignment horizontal="center" vertical="center"/>
    </xf>
    <xf numFmtId="0" fontId="29" fillId="3" borderId="0" xfId="0" applyFont="1" applyFill="1" applyAlignment="1">
      <alignment horizontal="center" vertical="center"/>
    </xf>
    <xf numFmtId="0" fontId="29" fillId="0" borderId="0" xfId="0" applyFont="1" applyAlignment="1">
      <alignment horizontal="center" vertical="center"/>
    </xf>
    <xf numFmtId="0" fontId="42" fillId="2" borderId="1" xfId="0" applyFont="1" applyFill="1" applyBorder="1" applyAlignment="1">
      <alignment horizontal="center" vertical="center" wrapText="1"/>
    </xf>
    <xf numFmtId="0" fontId="42"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0" fillId="17" borderId="1" xfId="0" applyFill="1" applyBorder="1"/>
    <xf numFmtId="0" fontId="6" fillId="17" borderId="1" xfId="0" applyFont="1" applyFill="1" applyBorder="1"/>
    <xf numFmtId="0" fontId="0" fillId="17" borderId="1" xfId="0" applyFill="1" applyBorder="1" applyAlignment="1">
      <alignment horizontal="center" vertical="center"/>
    </xf>
    <xf numFmtId="9" fontId="8" fillId="18" borderId="1" xfId="2" applyFont="1" applyFill="1" applyBorder="1" applyAlignment="1">
      <alignment horizontal="center" vertical="center"/>
    </xf>
    <xf numFmtId="0" fontId="8" fillId="18" borderId="1" xfId="0" applyFont="1" applyFill="1" applyBorder="1" applyAlignment="1">
      <alignment horizontal="center" vertical="center"/>
    </xf>
    <xf numFmtId="0" fontId="42" fillId="10" borderId="1" xfId="0" applyFont="1" applyFill="1" applyBorder="1" applyAlignment="1">
      <alignment horizontal="center" vertical="center"/>
    </xf>
    <xf numFmtId="0" fontId="21" fillId="11" borderId="0" xfId="0" applyFont="1" applyFill="1" applyAlignment="1">
      <alignment horizontal="center" vertical="center"/>
    </xf>
    <xf numFmtId="0" fontId="5" fillId="4" borderId="0" xfId="1" applyFill="1"/>
    <xf numFmtId="0" fontId="1" fillId="7" borderId="0" xfId="0" applyFont="1" applyFill="1" applyAlignment="1">
      <alignment vertical="center"/>
    </xf>
    <xf numFmtId="0" fontId="22" fillId="7" borderId="0" xfId="0" applyFont="1" applyFill="1" applyAlignment="1">
      <alignment vertical="center" wrapText="1"/>
    </xf>
    <xf numFmtId="0" fontId="22" fillId="7" borderId="0" xfId="0" applyFont="1" applyFill="1" applyAlignment="1">
      <alignment wrapText="1"/>
    </xf>
    <xf numFmtId="0" fontId="5" fillId="7" borderId="0" xfId="1" applyFill="1" applyBorder="1" applyAlignment="1">
      <alignment vertical="top" wrapText="1"/>
    </xf>
    <xf numFmtId="0" fontId="1" fillId="5" borderId="0" xfId="0" applyFont="1" applyFill="1" applyAlignment="1">
      <alignment vertical="center"/>
    </xf>
    <xf numFmtId="0" fontId="22" fillId="5" borderId="0" xfId="0" applyFont="1" applyFill="1" applyAlignment="1">
      <alignment vertical="center" wrapText="1"/>
    </xf>
    <xf numFmtId="0" fontId="22" fillId="5" borderId="0" xfId="0" applyFont="1" applyFill="1" applyAlignment="1">
      <alignment wrapText="1"/>
    </xf>
    <xf numFmtId="0" fontId="6" fillId="5" borderId="0" xfId="0" applyFont="1" applyFill="1" applyAlignment="1">
      <alignment vertical="top" wrapText="1"/>
    </xf>
    <xf numFmtId="0" fontId="31" fillId="5" borderId="0" xfId="0" applyFont="1" applyFill="1" applyAlignment="1">
      <alignment vertical="top" wrapText="1"/>
    </xf>
    <xf numFmtId="0" fontId="5" fillId="5" borderId="0" xfId="1" applyFill="1" applyBorder="1" applyAlignment="1">
      <alignment vertical="center" wrapText="1"/>
    </xf>
    <xf numFmtId="0" fontId="1" fillId="2" borderId="0" xfId="0" applyFont="1" applyFill="1" applyAlignment="1">
      <alignment vertical="center"/>
    </xf>
    <xf numFmtId="0" fontId="21" fillId="2" borderId="0" xfId="0" applyFont="1" applyFill="1" applyAlignment="1">
      <alignment horizontal="center" vertical="center"/>
    </xf>
    <xf numFmtId="0" fontId="56" fillId="4" borderId="0" xfId="0" applyFont="1" applyFill="1"/>
    <xf numFmtId="0" fontId="35" fillId="12" borderId="0" xfId="0" applyFont="1" applyFill="1" applyAlignment="1">
      <alignment vertical="top" wrapText="1"/>
    </xf>
    <xf numFmtId="0" fontId="1" fillId="12" borderId="0" xfId="0" applyFont="1" applyFill="1" applyAlignment="1">
      <alignment vertical="center"/>
    </xf>
    <xf numFmtId="0" fontId="22" fillId="12" borderId="0" xfId="0" applyFont="1" applyFill="1" applyAlignment="1">
      <alignment vertical="center" wrapText="1"/>
    </xf>
    <xf numFmtId="0" fontId="0" fillId="12" borderId="0" xfId="0" applyFill="1"/>
    <xf numFmtId="9" fontId="0" fillId="12" borderId="0" xfId="0" applyNumberFormat="1" applyFill="1" applyAlignment="1">
      <alignment horizontal="center"/>
    </xf>
    <xf numFmtId="0" fontId="0" fillId="12" borderId="0" xfId="0" applyFill="1" applyAlignment="1">
      <alignment horizontal="center" vertical="top"/>
    </xf>
    <xf numFmtId="0" fontId="0" fillId="5" borderId="0" xfId="0" applyFill="1"/>
    <xf numFmtId="9" fontId="0" fillId="5" borderId="0" xfId="0" applyNumberFormat="1" applyFill="1" applyAlignment="1">
      <alignment horizontal="center"/>
    </xf>
    <xf numFmtId="0" fontId="0" fillId="5" borderId="0" xfId="0" applyFill="1" applyAlignment="1">
      <alignment horizontal="center" vertical="top"/>
    </xf>
    <xf numFmtId="0" fontId="0" fillId="7" borderId="0" xfId="0" applyFill="1"/>
    <xf numFmtId="9" fontId="0" fillId="7" borderId="0" xfId="0" applyNumberFormat="1" applyFill="1" applyAlignment="1">
      <alignment horizontal="center"/>
    </xf>
    <xf numFmtId="0" fontId="0" fillId="7" borderId="0" xfId="0" applyFill="1" applyAlignment="1">
      <alignment horizontal="center" vertical="top"/>
    </xf>
    <xf numFmtId="0" fontId="0" fillId="13" borderId="0" xfId="0" applyFill="1"/>
    <xf numFmtId="9" fontId="0" fillId="13" borderId="0" xfId="0" applyNumberFormat="1" applyFill="1" applyAlignment="1">
      <alignment horizontal="center"/>
    </xf>
    <xf numFmtId="0" fontId="0" fillId="13" borderId="0" xfId="0" applyFill="1" applyAlignment="1">
      <alignment horizontal="center" vertical="top"/>
    </xf>
    <xf numFmtId="0" fontId="0" fillId="11" borderId="0" xfId="0" applyFill="1"/>
    <xf numFmtId="9" fontId="0" fillId="11" borderId="0" xfId="0" applyNumberFormat="1" applyFill="1" applyAlignment="1">
      <alignment horizontal="center"/>
    </xf>
    <xf numFmtId="0" fontId="0" fillId="11" borderId="0" xfId="0" applyFill="1" applyAlignment="1">
      <alignment horizontal="center" vertical="top"/>
    </xf>
    <xf numFmtId="0" fontId="1" fillId="13" borderId="0" xfId="0" applyFont="1" applyFill="1" applyAlignment="1">
      <alignment vertical="center"/>
    </xf>
    <xf numFmtId="0" fontId="22" fillId="13" borderId="0" xfId="0" applyFont="1" applyFill="1" applyAlignment="1">
      <alignment vertical="center" wrapText="1"/>
    </xf>
    <xf numFmtId="0" fontId="1" fillId="11" borderId="0" xfId="0" applyFont="1" applyFill="1" applyAlignment="1">
      <alignment vertical="center"/>
    </xf>
    <xf numFmtId="0" fontId="22" fillId="11" borderId="0" xfId="0" applyFont="1" applyFill="1" applyAlignment="1">
      <alignment vertical="center" wrapText="1"/>
    </xf>
    <xf numFmtId="0" fontId="1" fillId="11" borderId="0" xfId="0" applyFont="1" applyFill="1" applyAlignment="1">
      <alignment horizontal="center" vertical="center"/>
    </xf>
    <xf numFmtId="0" fontId="21" fillId="16" borderId="6" xfId="0" applyFont="1" applyFill="1" applyBorder="1" applyAlignment="1">
      <alignment horizontal="center" vertical="center"/>
    </xf>
    <xf numFmtId="0" fontId="18" fillId="16" borderId="6" xfId="0" applyFont="1" applyFill="1" applyBorder="1" applyAlignment="1">
      <alignment horizontal="center" vertical="center"/>
    </xf>
    <xf numFmtId="0" fontId="30" fillId="2" borderId="0" xfId="0" applyFont="1" applyFill="1"/>
    <xf numFmtId="0" fontId="23" fillId="0" borderId="0" xfId="0" applyFont="1" applyAlignment="1">
      <alignment horizontal="center" vertical="center"/>
    </xf>
    <xf numFmtId="0" fontId="23" fillId="2" borderId="0" xfId="0" applyFont="1" applyFill="1" applyAlignment="1">
      <alignment horizontal="center" vertical="center"/>
    </xf>
    <xf numFmtId="0" fontId="9" fillId="4" borderId="0" xfId="0" applyFont="1" applyFill="1"/>
    <xf numFmtId="0" fontId="5" fillId="23" borderId="0" xfId="1" applyFill="1" applyBorder="1" applyAlignment="1">
      <alignment vertical="top" wrapText="1"/>
    </xf>
    <xf numFmtId="0" fontId="64" fillId="23" borderId="0" xfId="1" applyFont="1" applyFill="1" applyBorder="1" applyAlignment="1">
      <alignment vertical="top" wrapText="1"/>
    </xf>
    <xf numFmtId="0" fontId="8" fillId="6" borderId="2" xfId="0" applyFont="1" applyFill="1" applyBorder="1" applyAlignment="1">
      <alignment horizontal="center" vertical="center" wrapText="1"/>
    </xf>
    <xf numFmtId="0" fontId="24" fillId="6" borderId="0" xfId="0" applyFont="1" applyFill="1" applyAlignment="1">
      <alignment horizontal="center"/>
    </xf>
    <xf numFmtId="0" fontId="66" fillId="5" borderId="0" xfId="0" applyFont="1" applyFill="1" applyAlignment="1">
      <alignment vertical="top" wrapText="1"/>
    </xf>
    <xf numFmtId="0" fontId="24" fillId="8" borderId="0" xfId="0" applyFont="1" applyFill="1" applyAlignment="1">
      <alignment horizontal="center"/>
    </xf>
    <xf numFmtId="0" fontId="8" fillId="8" borderId="2" xfId="0" applyFont="1" applyFill="1" applyBorder="1" applyAlignment="1">
      <alignment horizontal="center" vertical="center" wrapText="1"/>
    </xf>
    <xf numFmtId="0" fontId="11" fillId="2" borderId="0" xfId="0" applyFont="1" applyFill="1" applyAlignment="1">
      <alignment horizontal="left" vertical="center"/>
    </xf>
    <xf numFmtId="0" fontId="54" fillId="2" borderId="0" xfId="0" applyFont="1" applyFill="1" applyAlignment="1">
      <alignment horizontal="left" vertical="center" wrapText="1"/>
    </xf>
    <xf numFmtId="0" fontId="0" fillId="2" borderId="0" xfId="0" applyFill="1" applyAlignment="1">
      <alignment horizontal="center" vertical="center"/>
    </xf>
    <xf numFmtId="0" fontId="1" fillId="16" borderId="29" xfId="0" applyFont="1" applyFill="1" applyBorder="1" applyAlignment="1">
      <alignment vertical="center"/>
    </xf>
    <xf numFmtId="0" fontId="21" fillId="16" borderId="30" xfId="0" applyFont="1" applyFill="1" applyBorder="1" applyAlignment="1">
      <alignment horizontal="center" vertical="center"/>
    </xf>
    <xf numFmtId="0" fontId="5" fillId="16" borderId="0" xfId="1" applyFill="1" applyBorder="1" applyAlignment="1">
      <alignment vertical="center" wrapText="1"/>
    </xf>
    <xf numFmtId="0" fontId="22" fillId="13" borderId="0" xfId="0" applyFont="1" applyFill="1" applyAlignment="1">
      <alignment horizontal="left" vertical="center" wrapText="1"/>
    </xf>
    <xf numFmtId="0" fontId="23" fillId="7" borderId="0" xfId="0" applyFont="1" applyFill="1" applyAlignment="1">
      <alignment horizontal="center" vertical="center"/>
    </xf>
    <xf numFmtId="0" fontId="18" fillId="7" borderId="0" xfId="0" applyFont="1" applyFill="1" applyAlignment="1">
      <alignment horizontal="center" vertical="center"/>
    </xf>
    <xf numFmtId="0" fontId="65" fillId="5" borderId="0" xfId="0" quotePrefix="1" applyFont="1" applyFill="1" applyAlignment="1">
      <alignment horizontal="center" vertical="center"/>
    </xf>
    <xf numFmtId="0" fontId="21" fillId="5" borderId="0" xfId="0" applyFont="1" applyFill="1" applyAlignment="1">
      <alignment horizontal="center" vertical="center"/>
    </xf>
    <xf numFmtId="0" fontId="23" fillId="5" borderId="0" xfId="0" applyFont="1" applyFill="1" applyAlignment="1">
      <alignment horizontal="center" vertical="center"/>
    </xf>
    <xf numFmtId="0" fontId="19" fillId="5" borderId="0" xfId="0" applyFont="1" applyFill="1" applyAlignment="1">
      <alignment horizontal="center" vertical="center"/>
    </xf>
    <xf numFmtId="0" fontId="23" fillId="12" borderId="0" xfId="0" applyFont="1" applyFill="1" applyAlignment="1">
      <alignment horizontal="center" vertical="center"/>
    </xf>
    <xf numFmtId="0" fontId="21" fillId="12" borderId="0" xfId="0" applyFont="1" applyFill="1" applyAlignment="1">
      <alignment horizontal="center" vertical="center"/>
    </xf>
    <xf numFmtId="0" fontId="23" fillId="11" borderId="0" xfId="0" applyFont="1" applyFill="1" applyAlignment="1">
      <alignment horizontal="center" vertical="center"/>
    </xf>
    <xf numFmtId="0" fontId="20" fillId="9" borderId="0" xfId="0" applyFont="1" applyFill="1" applyAlignment="1">
      <alignment horizontal="center" vertical="center" wrapText="1"/>
    </xf>
    <xf numFmtId="0" fontId="20" fillId="9" borderId="3" xfId="0" applyFont="1" applyFill="1" applyBorder="1" applyAlignment="1">
      <alignment horizontal="center" vertical="center" wrapText="1"/>
    </xf>
    <xf numFmtId="0" fontId="67" fillId="4" borderId="0" xfId="0" applyFont="1" applyFill="1"/>
    <xf numFmtId="0" fontId="21" fillId="13" borderId="0" xfId="0" applyFont="1" applyFill="1" applyAlignment="1">
      <alignment horizontal="center" vertical="center"/>
    </xf>
    <xf numFmtId="0" fontId="40" fillId="2" borderId="0" xfId="0" applyFont="1" applyFill="1" applyAlignment="1">
      <alignment vertical="top" wrapText="1"/>
    </xf>
    <xf numFmtId="0" fontId="1" fillId="5" borderId="0" xfId="0" applyFont="1" applyFill="1" applyAlignment="1">
      <alignment horizontal="center" vertical="center"/>
    </xf>
    <xf numFmtId="0" fontId="22" fillId="2" borderId="0" xfId="0" applyFont="1" applyFill="1" applyAlignment="1">
      <alignment horizontal="left" vertical="center" wrapText="1"/>
    </xf>
    <xf numFmtId="0" fontId="0" fillId="0" borderId="0" xfId="0" applyAlignment="1">
      <alignment vertical="center" wrapText="1"/>
    </xf>
    <xf numFmtId="0" fontId="54" fillId="20" borderId="0" xfId="0" applyFont="1" applyFill="1" applyAlignment="1">
      <alignment horizontal="left" vertical="center" wrapText="1"/>
    </xf>
    <xf numFmtId="0" fontId="54" fillId="20" borderId="0" xfId="0" applyFont="1" applyFill="1" applyAlignment="1">
      <alignment horizontal="left" vertical="center"/>
    </xf>
    <xf numFmtId="0" fontId="54" fillId="22" borderId="0" xfId="0" applyFont="1" applyFill="1" applyAlignment="1">
      <alignment horizontal="left" vertical="center" wrapText="1"/>
    </xf>
    <xf numFmtId="0" fontId="54" fillId="17" borderId="7" xfId="0" applyFont="1" applyFill="1" applyBorder="1" applyAlignment="1">
      <alignment horizontal="left" vertical="center" wrapText="1"/>
    </xf>
    <xf numFmtId="0" fontId="54" fillId="17" borderId="9" xfId="0" applyFont="1" applyFill="1" applyBorder="1" applyAlignment="1">
      <alignment horizontal="left" vertical="center" wrapText="1"/>
    </xf>
    <xf numFmtId="0" fontId="4" fillId="13" borderId="0" xfId="0" applyFont="1" applyFill="1" applyAlignment="1">
      <alignment vertical="top" wrapText="1"/>
    </xf>
    <xf numFmtId="0" fontId="0" fillId="20" borderId="0" xfId="0" applyFill="1"/>
    <xf numFmtId="0" fontId="0" fillId="20" borderId="0" xfId="0" applyFill="1" applyAlignment="1">
      <alignment vertical="top"/>
    </xf>
    <xf numFmtId="0" fontId="1" fillId="11" borderId="0" xfId="0" applyFont="1" applyFill="1" applyAlignment="1">
      <alignment horizontal="center"/>
    </xf>
    <xf numFmtId="0" fontId="1" fillId="12" borderId="0" xfId="0" applyFont="1" applyFill="1" applyAlignment="1">
      <alignment horizontal="center" vertical="center"/>
    </xf>
    <xf numFmtId="0" fontId="22" fillId="12" borderId="0" xfId="0" applyFont="1" applyFill="1" applyAlignment="1">
      <alignment horizontal="left" vertical="center" wrapText="1"/>
    </xf>
    <xf numFmtId="0" fontId="5" fillId="2" borderId="0" xfId="1" applyFill="1" applyBorder="1" applyAlignment="1">
      <alignment vertical="top" wrapText="1"/>
    </xf>
    <xf numFmtId="0" fontId="0" fillId="2" borderId="27" xfId="0" applyFill="1" applyBorder="1"/>
    <xf numFmtId="0" fontId="0" fillId="2" borderId="0" xfId="0" applyFill="1" applyAlignment="1">
      <alignment horizontal="left" vertical="center" wrapText="1" indent="4"/>
    </xf>
    <xf numFmtId="0" fontId="24" fillId="21" borderId="3" xfId="0" applyFont="1" applyFill="1" applyBorder="1" applyAlignment="1">
      <alignment horizontal="center" vertical="center"/>
    </xf>
    <xf numFmtId="0" fontId="0" fillId="2" borderId="0" xfId="0" applyFill="1" applyAlignment="1">
      <alignment horizontal="left" vertical="center" wrapText="1"/>
    </xf>
    <xf numFmtId="0" fontId="5" fillId="2" borderId="0" xfId="1" applyFill="1" applyAlignment="1">
      <alignment horizontal="left" vertical="center" wrapText="1"/>
    </xf>
    <xf numFmtId="0" fontId="51" fillId="2" borderId="0" xfId="0" applyFont="1" applyFill="1" applyAlignment="1">
      <alignment horizontal="left" vertical="center" wrapText="1"/>
    </xf>
    <xf numFmtId="0" fontId="0" fillId="0" borderId="0" xfId="0" applyAlignment="1">
      <alignment horizontal="center" vertical="center" wrapText="1"/>
    </xf>
    <xf numFmtId="0" fontId="6" fillId="2" borderId="0" xfId="0" applyFont="1" applyFill="1" applyAlignment="1">
      <alignment horizontal="center"/>
    </xf>
    <xf numFmtId="0" fontId="0" fillId="2" borderId="0" xfId="0" applyFill="1" applyAlignment="1">
      <alignment horizontal="center" vertical="center"/>
    </xf>
    <xf numFmtId="0" fontId="0" fillId="4" borderId="0" xfId="0" applyFill="1" applyAlignment="1">
      <alignment horizontal="center"/>
    </xf>
    <xf numFmtId="0" fontId="0" fillId="2" borderId="0" xfId="0" applyFill="1" applyAlignment="1">
      <alignment horizontal="left" vertical="center" wrapText="1" indent="4"/>
    </xf>
    <xf numFmtId="0" fontId="24" fillId="14" borderId="0" xfId="0" applyFont="1" applyFill="1" applyAlignment="1">
      <alignment horizontal="center"/>
    </xf>
    <xf numFmtId="0" fontId="8" fillId="14" borderId="2" xfId="0" applyFont="1" applyFill="1" applyBorder="1" applyAlignment="1">
      <alignment horizontal="center" vertical="center" wrapText="1"/>
    </xf>
    <xf numFmtId="0" fontId="14" fillId="14" borderId="2" xfId="0" applyFont="1" applyFill="1" applyBorder="1" applyAlignment="1">
      <alignment horizontal="left" vertical="center"/>
    </xf>
    <xf numFmtId="0" fontId="14" fillId="14" borderId="0" xfId="0" applyFont="1" applyFill="1" applyAlignment="1">
      <alignment horizontal="left" vertical="center"/>
    </xf>
    <xf numFmtId="0" fontId="19" fillId="14" borderId="0" xfId="0" applyFont="1" applyFill="1" applyAlignment="1">
      <alignment horizontal="center" vertical="center"/>
    </xf>
    <xf numFmtId="0" fontId="20" fillId="14" borderId="0" xfId="0" applyFont="1" applyFill="1" applyAlignment="1">
      <alignment horizontal="center" vertical="center" wrapText="1"/>
    </xf>
    <xf numFmtId="0" fontId="7" fillId="14" borderId="0" xfId="0" applyFont="1" applyFill="1" applyAlignment="1">
      <alignment horizontal="center" vertical="center" wrapText="1"/>
    </xf>
    <xf numFmtId="0" fontId="21" fillId="13" borderId="0" xfId="0" applyFont="1" applyFill="1" applyAlignment="1">
      <alignment horizontal="center" vertical="center"/>
    </xf>
    <xf numFmtId="0" fontId="20" fillId="14"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48" fillId="13" borderId="0" xfId="0" applyFont="1" applyFill="1" applyAlignment="1">
      <alignment horizontal="center" vertical="center"/>
    </xf>
    <xf numFmtId="0" fontId="42" fillId="2" borderId="0" xfId="0" applyFont="1" applyFill="1" applyAlignment="1">
      <alignment horizontal="center" vertical="center" wrapText="1"/>
    </xf>
    <xf numFmtId="0" fontId="0" fillId="2" borderId="0" xfId="0" applyFill="1" applyAlignment="1">
      <alignment horizontal="center" vertical="top" wrapText="1"/>
    </xf>
    <xf numFmtId="9" fontId="58" fillId="2" borderId="0" xfId="2" applyFont="1" applyFill="1" applyBorder="1" applyAlignment="1">
      <alignment horizontal="center"/>
    </xf>
    <xf numFmtId="0" fontId="58" fillId="2" borderId="0" xfId="0" applyFont="1" applyFill="1" applyAlignment="1">
      <alignment horizontal="center"/>
    </xf>
    <xf numFmtId="0" fontId="14" fillId="6" borderId="2" xfId="0" applyFont="1" applyFill="1" applyBorder="1" applyAlignment="1">
      <alignment horizontal="left" vertical="center"/>
    </xf>
    <xf numFmtId="0" fontId="14" fillId="6" borderId="0" xfId="0" applyFont="1" applyFill="1" applyAlignment="1">
      <alignment horizontal="left" vertical="center"/>
    </xf>
    <xf numFmtId="0" fontId="1" fillId="7" borderId="0" xfId="0" applyFont="1" applyFill="1" applyAlignment="1">
      <alignment horizontal="center" vertical="center"/>
    </xf>
    <xf numFmtId="0" fontId="18" fillId="7" borderId="0" xfId="0" applyFont="1" applyFill="1" applyAlignment="1">
      <alignment horizontal="center" vertical="center"/>
    </xf>
    <xf numFmtId="0" fontId="23" fillId="7" borderId="0" xfId="0" applyFont="1" applyFill="1" applyAlignment="1">
      <alignment horizontal="center" vertical="center"/>
    </xf>
    <xf numFmtId="0" fontId="19" fillId="6" borderId="0" xfId="0" applyFont="1" applyFill="1" applyAlignment="1">
      <alignment horizontal="center" vertical="center"/>
    </xf>
    <xf numFmtId="0" fontId="19" fillId="6" borderId="3" xfId="0" applyFont="1" applyFill="1" applyBorder="1" applyAlignment="1">
      <alignment horizontal="center" vertical="center"/>
    </xf>
    <xf numFmtId="0" fontId="20" fillId="6" borderId="0" xfId="0" applyFont="1" applyFill="1" applyAlignment="1">
      <alignment horizontal="center" vertical="center" wrapText="1"/>
    </xf>
    <xf numFmtId="0" fontId="20" fillId="6" borderId="3"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3" xfId="0" applyFont="1" applyFill="1" applyBorder="1" applyAlignment="1">
      <alignment horizontal="center" vertical="center" wrapText="1"/>
    </xf>
    <xf numFmtId="0" fontId="22" fillId="7" borderId="0" xfId="0" applyFont="1" applyFill="1" applyAlignment="1">
      <alignment horizontal="left" vertical="center" wrapText="1"/>
    </xf>
    <xf numFmtId="0" fontId="44" fillId="7" borderId="0" xfId="0" applyFont="1" applyFill="1" applyAlignment="1">
      <alignment horizontal="center" vertical="center"/>
    </xf>
    <xf numFmtId="9" fontId="55" fillId="2" borderId="0" xfId="2" applyFont="1" applyFill="1" applyBorder="1" applyAlignment="1">
      <alignment horizontal="center"/>
    </xf>
    <xf numFmtId="0" fontId="55" fillId="2" borderId="0" xfId="0" applyFont="1" applyFill="1" applyAlignment="1">
      <alignment horizontal="center"/>
    </xf>
    <xf numFmtId="0" fontId="0" fillId="0" borderId="0" xfId="0" applyAlignment="1">
      <alignment horizontal="center"/>
    </xf>
    <xf numFmtId="0" fontId="20" fillId="8" borderId="3" xfId="0" applyFont="1" applyFill="1" applyBorder="1" applyAlignment="1">
      <alignment horizontal="center" vertical="center" wrapText="1"/>
    </xf>
    <xf numFmtId="0" fontId="20" fillId="8" borderId="0" xfId="0" applyFont="1" applyFill="1" applyAlignment="1">
      <alignment horizontal="center" vertical="center" wrapText="1"/>
    </xf>
    <xf numFmtId="0" fontId="19" fillId="5" borderId="0" xfId="0" applyFont="1" applyFill="1" applyAlignment="1">
      <alignment horizontal="center" vertical="center"/>
    </xf>
    <xf numFmtId="0" fontId="14" fillId="8" borderId="2" xfId="0" applyFont="1" applyFill="1" applyBorder="1" applyAlignment="1">
      <alignment horizontal="left" vertical="center"/>
    </xf>
    <xf numFmtId="0" fontId="14" fillId="8" borderId="0" xfId="0" applyFont="1" applyFill="1" applyAlignment="1">
      <alignment horizontal="left" vertical="center"/>
    </xf>
    <xf numFmtId="0" fontId="61" fillId="5" borderId="0" xfId="0" applyFont="1" applyFill="1" applyAlignment="1">
      <alignment horizontal="center" vertical="center"/>
    </xf>
    <xf numFmtId="9" fontId="60" fillId="2" borderId="0" xfId="2" applyFont="1" applyFill="1" applyBorder="1" applyAlignment="1">
      <alignment horizontal="center"/>
    </xf>
    <xf numFmtId="0" fontId="60" fillId="2" borderId="0" xfId="0" applyFont="1" applyFill="1" applyAlignment="1">
      <alignment horizontal="center"/>
    </xf>
    <xf numFmtId="0" fontId="7" fillId="8" borderId="3" xfId="0" applyFont="1" applyFill="1" applyBorder="1" applyAlignment="1">
      <alignment horizontal="center" vertical="center" wrapText="1"/>
    </xf>
    <xf numFmtId="0" fontId="7" fillId="8" borderId="0" xfId="0" applyFont="1" applyFill="1" applyAlignment="1">
      <alignment horizontal="center" vertical="center" wrapText="1"/>
    </xf>
    <xf numFmtId="0" fontId="19" fillId="8" borderId="3" xfId="0" applyFont="1" applyFill="1" applyBorder="1" applyAlignment="1">
      <alignment horizontal="center" vertical="center"/>
    </xf>
    <xf numFmtId="0" fontId="19" fillId="8" borderId="0" xfId="0" applyFont="1" applyFill="1" applyAlignment="1">
      <alignment horizontal="center" vertical="center"/>
    </xf>
    <xf numFmtId="0" fontId="65" fillId="5" borderId="0" xfId="0" quotePrefix="1" applyFont="1" applyFill="1" applyAlignment="1">
      <alignment horizontal="center" vertical="center"/>
    </xf>
    <xf numFmtId="0" fontId="21" fillId="12" borderId="0" xfId="0" applyFont="1" applyFill="1" applyAlignment="1">
      <alignment horizontal="center" vertical="center"/>
    </xf>
    <xf numFmtId="0" fontId="1" fillId="12" borderId="0" xfId="0" applyFont="1" applyFill="1" applyAlignment="1">
      <alignment horizontal="center" vertical="center"/>
    </xf>
    <xf numFmtId="0" fontId="20" fillId="15" borderId="0" xfId="0" applyFont="1" applyFill="1" applyAlignment="1">
      <alignment horizontal="center" vertical="center" wrapText="1"/>
    </xf>
    <xf numFmtId="0" fontId="20" fillId="15" borderId="3" xfId="0" applyFont="1" applyFill="1" applyBorder="1" applyAlignment="1">
      <alignment horizontal="center" vertical="center" wrapText="1"/>
    </xf>
    <xf numFmtId="0" fontId="7" fillId="15" borderId="0" xfId="0" applyFont="1" applyFill="1" applyAlignment="1">
      <alignment horizontal="center" vertical="center" wrapText="1"/>
    </xf>
    <xf numFmtId="0" fontId="7" fillId="15" borderId="3" xfId="0" applyFont="1" applyFill="1" applyBorder="1" applyAlignment="1">
      <alignment horizontal="center" vertical="center" wrapText="1"/>
    </xf>
    <xf numFmtId="0" fontId="14" fillId="15" borderId="2" xfId="0" applyFont="1" applyFill="1" applyBorder="1" applyAlignment="1">
      <alignment horizontal="left" vertical="center"/>
    </xf>
    <xf numFmtId="0" fontId="14" fillId="15" borderId="0" xfId="0" applyFont="1" applyFill="1" applyAlignment="1">
      <alignment horizontal="left" vertical="center"/>
    </xf>
    <xf numFmtId="0" fontId="23" fillId="12" borderId="0" xfId="0" applyFont="1" applyFill="1" applyAlignment="1">
      <alignment horizontal="center" vertical="center"/>
    </xf>
    <xf numFmtId="0" fontId="24" fillId="15" borderId="0" xfId="0" applyFont="1" applyFill="1" applyAlignment="1">
      <alignment horizontal="center"/>
    </xf>
    <xf numFmtId="0" fontId="8" fillId="15" borderId="2" xfId="0" applyFont="1" applyFill="1" applyBorder="1" applyAlignment="1">
      <alignment horizontal="center" vertical="center" wrapText="1"/>
    </xf>
    <xf numFmtId="0" fontId="22" fillId="12" borderId="0" xfId="0" applyFont="1" applyFill="1" applyAlignment="1">
      <alignment horizontal="left" vertical="center" wrapText="1"/>
    </xf>
    <xf numFmtId="0" fontId="49" fillId="12" borderId="0" xfId="0" applyFont="1" applyFill="1" applyAlignment="1">
      <alignment horizontal="center" vertical="center"/>
    </xf>
    <xf numFmtId="9" fontId="57" fillId="2" borderId="0" xfId="2" applyFont="1" applyFill="1" applyBorder="1" applyAlignment="1">
      <alignment horizontal="center"/>
    </xf>
    <xf numFmtId="0" fontId="57" fillId="2" borderId="0" xfId="0" applyFont="1" applyFill="1" applyAlignment="1">
      <alignment horizontal="center"/>
    </xf>
    <xf numFmtId="0" fontId="19" fillId="15" borderId="0" xfId="0" applyFont="1" applyFill="1" applyAlignment="1">
      <alignment horizontal="center" vertical="center"/>
    </xf>
    <xf numFmtId="0" fontId="19" fillId="15" borderId="3" xfId="0" applyFont="1" applyFill="1" applyBorder="1" applyAlignment="1">
      <alignment horizontal="center" vertical="center"/>
    </xf>
    <xf numFmtId="0" fontId="50" fillId="11" borderId="0" xfId="0" applyFont="1" applyFill="1" applyAlignment="1">
      <alignment horizontal="center" vertical="center"/>
    </xf>
    <xf numFmtId="9" fontId="59" fillId="2" borderId="0" xfId="2" applyFont="1" applyFill="1" applyBorder="1" applyAlignment="1">
      <alignment horizontal="center"/>
    </xf>
    <xf numFmtId="0" fontId="59" fillId="2" borderId="0" xfId="0" applyFont="1" applyFill="1" applyAlignment="1">
      <alignment horizontal="center"/>
    </xf>
    <xf numFmtId="0" fontId="23" fillId="11" borderId="0" xfId="0" applyFont="1" applyFill="1" applyAlignment="1">
      <alignment horizontal="center" vertical="center"/>
    </xf>
    <xf numFmtId="0" fontId="14" fillId="9" borderId="2" xfId="0" applyFont="1" applyFill="1" applyBorder="1" applyAlignment="1">
      <alignment horizontal="left" vertical="center"/>
    </xf>
    <xf numFmtId="0" fontId="14" fillId="9" borderId="0" xfId="0" applyFont="1" applyFill="1" applyAlignment="1">
      <alignment horizontal="left" vertical="center"/>
    </xf>
    <xf numFmtId="0" fontId="8" fillId="9" borderId="2" xfId="0" applyFont="1" applyFill="1" applyBorder="1" applyAlignment="1">
      <alignment horizontal="center" vertical="center" wrapText="1"/>
    </xf>
    <xf numFmtId="0" fontId="24" fillId="9" borderId="0" xfId="0" applyFont="1" applyFill="1" applyAlignment="1">
      <alignment horizontal="center"/>
    </xf>
    <xf numFmtId="0" fontId="19" fillId="9" borderId="0" xfId="0" applyFont="1" applyFill="1" applyAlignment="1">
      <alignment horizontal="center" vertical="center"/>
    </xf>
    <xf numFmtId="0" fontId="19" fillId="9" borderId="3" xfId="0" applyFont="1" applyFill="1" applyBorder="1" applyAlignment="1">
      <alignment horizontal="center" vertical="center"/>
    </xf>
    <xf numFmtId="0" fontId="20" fillId="9" borderId="0" xfId="0" applyFont="1" applyFill="1" applyAlignment="1">
      <alignment horizontal="center" vertical="center" wrapText="1"/>
    </xf>
    <xf numFmtId="0" fontId="20" fillId="9" borderId="3" xfId="0" applyFont="1" applyFill="1" applyBorder="1" applyAlignment="1">
      <alignment horizontal="center" vertical="center" wrapText="1"/>
    </xf>
    <xf numFmtId="0" fontId="7" fillId="9" borderId="0" xfId="0" applyFont="1" applyFill="1" applyAlignment="1">
      <alignment horizontal="center" vertical="center" wrapText="1"/>
    </xf>
    <xf numFmtId="0" fontId="7" fillId="9" borderId="3" xfId="0" applyFont="1" applyFill="1" applyBorder="1" applyAlignment="1">
      <alignment horizontal="center" vertical="center" wrapText="1"/>
    </xf>
    <xf numFmtId="0" fontId="42" fillId="2" borderId="2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23" xfId="0" applyFont="1" applyFill="1" applyBorder="1" applyAlignment="1">
      <alignment horizontal="center" vertical="center"/>
    </xf>
    <xf numFmtId="0" fontId="4" fillId="17" borderId="24" xfId="0" applyFont="1" applyFill="1" applyBorder="1" applyAlignment="1">
      <alignment horizontal="center" vertical="center" wrapText="1"/>
    </xf>
    <xf numFmtId="0" fontId="4" fillId="17" borderId="12" xfId="0" applyFont="1" applyFill="1" applyBorder="1" applyAlignment="1">
      <alignment horizontal="center" vertical="center" wrapText="1"/>
    </xf>
    <xf numFmtId="0" fontId="4" fillId="17" borderId="25" xfId="0" applyFont="1" applyFill="1" applyBorder="1" applyAlignment="1">
      <alignment horizontal="center" vertical="center" wrapText="1"/>
    </xf>
    <xf numFmtId="0" fontId="4" fillId="17" borderId="18" xfId="0" applyFont="1" applyFill="1" applyBorder="1" applyAlignment="1">
      <alignment horizontal="center" vertical="center" wrapText="1"/>
    </xf>
    <xf numFmtId="0" fontId="4" fillId="17" borderId="0" xfId="0" applyFont="1" applyFill="1" applyAlignment="1">
      <alignment horizontal="center" vertical="center" wrapText="1"/>
    </xf>
    <xf numFmtId="0" fontId="4" fillId="17" borderId="19" xfId="0" applyFont="1" applyFill="1" applyBorder="1" applyAlignment="1">
      <alignment horizontal="center" vertical="center" wrapText="1"/>
    </xf>
    <xf numFmtId="0" fontId="4" fillId="17" borderId="26" xfId="0" applyFont="1" applyFill="1" applyBorder="1" applyAlignment="1">
      <alignment horizontal="center" vertical="center" wrapText="1"/>
    </xf>
    <xf numFmtId="0" fontId="4" fillId="17" borderId="27" xfId="0" applyFont="1" applyFill="1" applyBorder="1" applyAlignment="1">
      <alignment horizontal="center" vertical="center" wrapText="1"/>
    </xf>
    <xf numFmtId="0" fontId="4" fillId="17" borderId="28" xfId="0" applyFont="1" applyFill="1" applyBorder="1" applyAlignment="1">
      <alignment horizontal="center" vertical="center" wrapText="1"/>
    </xf>
    <xf numFmtId="0" fontId="4" fillId="2" borderId="14" xfId="0" applyFont="1" applyFill="1" applyBorder="1" applyAlignment="1">
      <alignment horizontal="center" vertical="center"/>
    </xf>
    <xf numFmtId="0" fontId="14" fillId="19" borderId="2" xfId="0" applyFont="1" applyFill="1" applyBorder="1" applyAlignment="1">
      <alignment horizontal="left" vertical="center"/>
    </xf>
    <xf numFmtId="0" fontId="14" fillId="19" borderId="0" xfId="0" applyFont="1" applyFill="1" applyAlignment="1">
      <alignment horizontal="left" vertical="center"/>
    </xf>
    <xf numFmtId="0" fontId="8" fillId="19" borderId="2" xfId="0" applyFont="1" applyFill="1" applyBorder="1" applyAlignment="1">
      <alignment horizontal="center" vertical="center" wrapText="1"/>
    </xf>
    <xf numFmtId="0" fontId="24" fillId="19" borderId="0" xfId="0" applyFont="1" applyFill="1" applyAlignment="1">
      <alignment horizontal="center"/>
    </xf>
    <xf numFmtId="0" fontId="36" fillId="17" borderId="5" xfId="0" quotePrefix="1" applyFont="1" applyFill="1" applyBorder="1" applyAlignment="1">
      <alignment horizontal="center" vertical="center"/>
    </xf>
    <xf numFmtId="0" fontId="36" fillId="17" borderId="8" xfId="0" quotePrefix="1" applyFont="1" applyFill="1" applyBorder="1" applyAlignment="1">
      <alignment horizontal="center" vertical="center"/>
    </xf>
    <xf numFmtId="0" fontId="19" fillId="19" borderId="0" xfId="0" applyFont="1" applyFill="1" applyAlignment="1">
      <alignment horizontal="center" vertical="center"/>
    </xf>
    <xf numFmtId="0" fontId="19" fillId="19" borderId="3" xfId="0" applyFont="1" applyFill="1" applyBorder="1" applyAlignment="1">
      <alignment horizontal="center" vertical="center"/>
    </xf>
    <xf numFmtId="0" fontId="20" fillId="19" borderId="0" xfId="0" applyFont="1" applyFill="1" applyAlignment="1">
      <alignment horizontal="center" vertical="center" wrapText="1"/>
    </xf>
    <xf numFmtId="0" fontId="20" fillId="19" borderId="3" xfId="0" applyFont="1" applyFill="1" applyBorder="1" applyAlignment="1">
      <alignment horizontal="center" vertical="center" wrapText="1"/>
    </xf>
    <xf numFmtId="0" fontId="7" fillId="19" borderId="0" xfId="0" applyFont="1" applyFill="1" applyAlignment="1">
      <alignment horizontal="center" vertical="center" wrapText="1"/>
    </xf>
    <xf numFmtId="0" fontId="7" fillId="19" borderId="3" xfId="0" applyFont="1" applyFill="1" applyBorder="1" applyAlignment="1">
      <alignment horizontal="center" vertical="center" wrapText="1"/>
    </xf>
    <xf numFmtId="0" fontId="6" fillId="17" borderId="18" xfId="0" applyFont="1" applyFill="1" applyBorder="1" applyAlignment="1">
      <alignment horizontal="center" vertical="center" wrapText="1"/>
    </xf>
    <xf numFmtId="0" fontId="6" fillId="17" borderId="0" xfId="0" applyFont="1" applyFill="1" applyAlignment="1">
      <alignment horizontal="center" vertical="center" wrapText="1"/>
    </xf>
    <xf numFmtId="0" fontId="6" fillId="17" borderId="19" xfId="0" applyFont="1" applyFill="1" applyBorder="1" applyAlignment="1">
      <alignment horizontal="center" vertical="center" wrapText="1"/>
    </xf>
    <xf numFmtId="0" fontId="6" fillId="17" borderId="20" xfId="0" applyFont="1" applyFill="1" applyBorder="1" applyAlignment="1">
      <alignment horizontal="center" vertical="center" wrapText="1"/>
    </xf>
    <xf numFmtId="0" fontId="6" fillId="17" borderId="10" xfId="0" applyFont="1" applyFill="1" applyBorder="1" applyAlignment="1">
      <alignment horizontal="center" vertical="center" wrapText="1"/>
    </xf>
    <xf numFmtId="0" fontId="6" fillId="17" borderId="21" xfId="0" applyFont="1" applyFill="1" applyBorder="1" applyAlignment="1">
      <alignment horizontal="center" vertical="center" wrapText="1"/>
    </xf>
    <xf numFmtId="0" fontId="63" fillId="17" borderId="15" xfId="0" applyFont="1" applyFill="1" applyBorder="1" applyAlignment="1">
      <alignment horizontal="center" vertical="center"/>
    </xf>
    <xf numFmtId="0" fontId="63" fillId="17" borderId="16" xfId="0" applyFont="1" applyFill="1" applyBorder="1" applyAlignment="1">
      <alignment horizontal="center" vertical="center"/>
    </xf>
    <xf numFmtId="0" fontId="63" fillId="17" borderId="17" xfId="0" applyFont="1" applyFill="1" applyBorder="1" applyAlignment="1">
      <alignment horizontal="center" vertical="center"/>
    </xf>
    <xf numFmtId="0" fontId="45" fillId="18" borderId="0" xfId="0" applyFont="1" applyFill="1" applyAlignment="1">
      <alignment horizontal="center" vertical="center"/>
    </xf>
    <xf numFmtId="0" fontId="42" fillId="2" borderId="0" xfId="0" applyFont="1" applyFill="1" applyAlignment="1">
      <alignment horizontal="center" vertical="top" wrapText="1"/>
    </xf>
    <xf numFmtId="9" fontId="18" fillId="2" borderId="0" xfId="2" applyFont="1" applyFill="1" applyBorder="1" applyAlignment="1">
      <alignment horizontal="center"/>
    </xf>
    <xf numFmtId="0" fontId="18" fillId="2" borderId="0" xfId="0" applyFont="1" applyFill="1" applyAlignment="1">
      <alignment horizontal="center"/>
    </xf>
    <xf numFmtId="0" fontId="36" fillId="17" borderId="0" xfId="0" quotePrefix="1" applyFont="1" applyFill="1" applyAlignment="1">
      <alignment horizontal="center" vertical="center"/>
    </xf>
    <xf numFmtId="0" fontId="42" fillId="0" borderId="0" xfId="0" applyFont="1" applyFill="1" applyAlignment="1">
      <alignment vertical="center"/>
    </xf>
  </cellXfs>
  <cellStyles count="3">
    <cellStyle name="Hyperlink" xfId="1" builtinId="8"/>
    <cellStyle name="Normal" xfId="0" builtinId="0"/>
    <cellStyle name="Percent" xfId="2" builtinId="5"/>
  </cellStyles>
  <dxfs count="24">
    <dxf>
      <font>
        <color theme="0"/>
      </font>
      <fill>
        <patternFill>
          <bgColor rgb="FF92D050"/>
        </patternFill>
      </fill>
    </dxf>
    <dxf>
      <font>
        <color theme="0"/>
      </font>
      <fill>
        <patternFill>
          <bgColor rgb="FFA13948"/>
        </patternFill>
      </fill>
    </dxf>
    <dxf>
      <font>
        <color theme="0"/>
      </font>
      <fill>
        <patternFill>
          <bgColor rgb="FF00602B"/>
        </patternFill>
      </fill>
    </dxf>
    <dxf>
      <font>
        <color theme="0"/>
      </font>
      <fill>
        <patternFill>
          <bgColor rgb="FFA13948"/>
        </patternFill>
      </fill>
    </dxf>
    <dxf>
      <font>
        <color theme="0"/>
      </font>
      <fill>
        <patternFill>
          <bgColor rgb="FFC96009"/>
        </patternFill>
      </fill>
    </dxf>
    <dxf>
      <font>
        <color theme="0"/>
      </font>
      <fill>
        <patternFill>
          <bgColor rgb="FFC96009"/>
        </patternFill>
      </fill>
    </dxf>
    <dxf>
      <font>
        <color theme="0"/>
      </font>
      <fill>
        <patternFill>
          <bgColor rgb="FFC96009"/>
        </patternFill>
      </fill>
    </dxf>
    <dxf>
      <font>
        <color theme="0"/>
      </font>
      <fill>
        <patternFill>
          <bgColor rgb="FFC96009"/>
        </patternFill>
      </fill>
    </dxf>
    <dxf>
      <font>
        <color theme="0"/>
      </font>
      <fill>
        <patternFill>
          <bgColor rgb="FFC96009"/>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7030A0"/>
        </patternFill>
      </fill>
    </dxf>
    <dxf>
      <font>
        <color theme="0"/>
      </font>
      <fill>
        <patternFill>
          <bgColor rgb="FF7030A0"/>
        </patternFill>
      </fill>
    </dxf>
    <dxf>
      <font>
        <color theme="0"/>
      </font>
      <fill>
        <patternFill>
          <bgColor rgb="FFA13948"/>
        </patternFill>
      </fill>
    </dxf>
    <dxf>
      <font>
        <color rgb="FF92D050"/>
      </font>
      <fill>
        <patternFill>
          <bgColor rgb="FF136CA9"/>
        </patternFill>
      </fill>
    </dxf>
    <dxf>
      <font>
        <color theme="0"/>
      </font>
      <fill>
        <patternFill>
          <bgColor rgb="FF136CA9"/>
        </patternFill>
      </fill>
    </dxf>
    <dxf>
      <font>
        <color theme="0"/>
      </font>
      <fill>
        <patternFill>
          <bgColor rgb="FF136CA9"/>
        </patternFill>
      </fill>
    </dxf>
    <dxf>
      <font>
        <color theme="0"/>
      </font>
      <fill>
        <patternFill>
          <bgColor rgb="FF136CA9"/>
        </patternFill>
      </fill>
    </dxf>
    <dxf>
      <font>
        <color theme="0"/>
      </font>
      <fill>
        <patternFill>
          <bgColor rgb="FFA13948"/>
        </patternFill>
      </fill>
    </dxf>
    <dxf>
      <fill>
        <patternFill>
          <bgColor theme="6" tint="0.59996337778862885"/>
        </patternFill>
      </fill>
    </dxf>
  </dxfs>
  <tableStyles count="0" defaultTableStyle="TableStyleMedium2" defaultPivotStyle="PivotStyleLight16"/>
  <colors>
    <mruColors>
      <color rgb="FFF8EDEC"/>
      <color rgb="FF136CA9"/>
      <color rgb="FFE2F3FA"/>
      <color rgb="FFA13948"/>
      <color rgb="FFE9F6FB"/>
      <color rgb="FFDFF2F9"/>
      <color rgb="FFE0F0E7"/>
      <color rgb="FF00602B"/>
      <color rgb="FFEDF7F1"/>
      <color rgb="FFEE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F$44" lockText="1" noThreeD="1"/>
</file>

<file path=xl/ctrlProps/ctrlProp10.xml><?xml version="1.0" encoding="utf-8"?>
<formControlPr xmlns="http://schemas.microsoft.com/office/spreadsheetml/2009/9/main" objectType="CheckBox" fmlaLink="$F$53" lockText="1" noThreeD="1"/>
</file>

<file path=xl/ctrlProps/ctrlProp11.xml><?xml version="1.0" encoding="utf-8"?>
<formControlPr xmlns="http://schemas.microsoft.com/office/spreadsheetml/2009/9/main" objectType="CheckBox" fmlaLink="$F$54" lockText="1" noThreeD="1"/>
</file>

<file path=xl/ctrlProps/ctrlProp12.xml><?xml version="1.0" encoding="utf-8"?>
<formControlPr xmlns="http://schemas.microsoft.com/office/spreadsheetml/2009/9/main" objectType="CheckBox" fmlaLink="$F$55" lockText="1" noThreeD="1"/>
</file>

<file path=xl/ctrlProps/ctrlProp13.xml><?xml version="1.0" encoding="utf-8"?>
<formControlPr xmlns="http://schemas.microsoft.com/office/spreadsheetml/2009/9/main" objectType="CheckBox" fmlaLink="$F$56" lockText="1" noThreeD="1"/>
</file>

<file path=xl/ctrlProps/ctrlProp14.xml><?xml version="1.0" encoding="utf-8"?>
<formControlPr xmlns="http://schemas.microsoft.com/office/spreadsheetml/2009/9/main" objectType="CheckBox" fmlaLink="$F$57" lockText="1" noThreeD="1"/>
</file>

<file path=xl/ctrlProps/ctrlProp15.xml><?xml version="1.0" encoding="utf-8"?>
<formControlPr xmlns="http://schemas.microsoft.com/office/spreadsheetml/2009/9/main" objectType="CheckBox" fmlaLink="$F$58" lockText="1" noThreeD="1"/>
</file>

<file path=xl/ctrlProps/ctrlProp16.xml><?xml version="1.0" encoding="utf-8"?>
<formControlPr xmlns="http://schemas.microsoft.com/office/spreadsheetml/2009/9/main" objectType="CheckBox" fmlaLink="$F$59" lockText="1" noThreeD="1"/>
</file>

<file path=xl/ctrlProps/ctrlProp17.xml><?xml version="1.0" encoding="utf-8"?>
<formControlPr xmlns="http://schemas.microsoft.com/office/spreadsheetml/2009/9/main" objectType="CheckBox" fmlaLink="$F$60" lockText="1" noThreeD="1"/>
</file>

<file path=xl/ctrlProps/ctrlProp18.xml><?xml version="1.0" encoding="utf-8"?>
<formControlPr xmlns="http://schemas.microsoft.com/office/spreadsheetml/2009/9/main" objectType="CheckBox" fmlaLink="$F$61" lockText="1" noThreeD="1"/>
</file>

<file path=xl/ctrlProps/ctrlProp19.xml><?xml version="1.0" encoding="utf-8"?>
<formControlPr xmlns="http://schemas.microsoft.com/office/spreadsheetml/2009/9/main" objectType="CheckBox" fmlaLink="$F$62" lockText="1" noThreeD="1"/>
</file>

<file path=xl/ctrlProps/ctrlProp2.xml><?xml version="1.0" encoding="utf-8"?>
<formControlPr xmlns="http://schemas.microsoft.com/office/spreadsheetml/2009/9/main" objectType="CheckBox" fmlaLink="$F$45" lockText="1" noThreeD="1"/>
</file>

<file path=xl/ctrlProps/ctrlProp20.xml><?xml version="1.0" encoding="utf-8"?>
<formControlPr xmlns="http://schemas.microsoft.com/office/spreadsheetml/2009/9/main" objectType="CheckBox" fmlaLink="$F$63" lockText="1" noThreeD="1"/>
</file>

<file path=xl/ctrlProps/ctrlProp21.xml><?xml version="1.0" encoding="utf-8"?>
<formControlPr xmlns="http://schemas.microsoft.com/office/spreadsheetml/2009/9/main" objectType="CheckBox" fmlaLink="$F$64" lockText="1" noThreeD="1"/>
</file>

<file path=xl/ctrlProps/ctrlProp22.xml><?xml version="1.0" encoding="utf-8"?>
<formControlPr xmlns="http://schemas.microsoft.com/office/spreadsheetml/2009/9/main" objectType="CheckBox" fmlaLink="$F$65" lockText="1" noThreeD="1"/>
</file>

<file path=xl/ctrlProps/ctrlProp23.xml><?xml version="1.0" encoding="utf-8"?>
<formControlPr xmlns="http://schemas.microsoft.com/office/spreadsheetml/2009/9/main" objectType="CheckBox" fmlaLink="$F$66" lockText="1" noThreeD="1"/>
</file>

<file path=xl/ctrlProps/ctrlProp24.xml><?xml version="1.0" encoding="utf-8"?>
<formControlPr xmlns="http://schemas.microsoft.com/office/spreadsheetml/2009/9/main" objectType="CheckBox" fmlaLink="$F$67" lockText="1" noThreeD="1"/>
</file>

<file path=xl/ctrlProps/ctrlProp25.xml><?xml version="1.0" encoding="utf-8"?>
<formControlPr xmlns="http://schemas.microsoft.com/office/spreadsheetml/2009/9/main" objectType="CheckBox" fmlaLink="$G$6" lockText="1" noThreeD="1"/>
</file>

<file path=xl/ctrlProps/ctrlProp26.xml><?xml version="1.0" encoding="utf-8"?>
<formControlPr xmlns="http://schemas.microsoft.com/office/spreadsheetml/2009/9/main" objectType="CheckBox" fmlaLink="$G$15" lockText="1" noThreeD="1"/>
</file>

<file path=xl/ctrlProps/ctrlProp27.xml><?xml version="1.0" encoding="utf-8"?>
<formControlPr xmlns="http://schemas.microsoft.com/office/spreadsheetml/2009/9/main" objectType="CheckBox" fmlaLink="$G$18" lockText="1" noThreeD="1"/>
</file>

<file path=xl/ctrlProps/ctrlProp28.xml><?xml version="1.0" encoding="utf-8"?>
<formControlPr xmlns="http://schemas.microsoft.com/office/spreadsheetml/2009/9/main" objectType="CheckBox" fmlaLink="$G$9" lockText="1" noThreeD="1"/>
</file>

<file path=xl/ctrlProps/ctrlProp29.xml><?xml version="1.0" encoding="utf-8"?>
<formControlPr xmlns="http://schemas.microsoft.com/office/spreadsheetml/2009/9/main" objectType="CheckBox" fmlaLink="$G$14" lockText="1" noThreeD="1"/>
</file>

<file path=xl/ctrlProps/ctrlProp3.xml><?xml version="1.0" encoding="utf-8"?>
<formControlPr xmlns="http://schemas.microsoft.com/office/spreadsheetml/2009/9/main" objectType="CheckBox" fmlaLink="$F$46" lockText="1" noThreeD="1"/>
</file>

<file path=xl/ctrlProps/ctrlProp30.xml><?xml version="1.0" encoding="utf-8"?>
<formControlPr xmlns="http://schemas.microsoft.com/office/spreadsheetml/2009/9/main" objectType="CheckBox" fmlaLink="$G$12" lockText="1" noThreeD="1"/>
</file>

<file path=xl/ctrlProps/ctrlProp31.xml><?xml version="1.0" encoding="utf-8"?>
<formControlPr xmlns="http://schemas.microsoft.com/office/spreadsheetml/2009/9/main" objectType="CheckBox" fmlaLink="$G$21" lockText="1" noThreeD="1"/>
</file>

<file path=xl/ctrlProps/ctrlProp32.xml><?xml version="1.0" encoding="utf-8"?>
<formControlPr xmlns="http://schemas.microsoft.com/office/spreadsheetml/2009/9/main" objectType="CheckBox" fmlaLink="$G$6" lockText="1" noThreeD="1"/>
</file>

<file path=xl/ctrlProps/ctrlProp33.xml><?xml version="1.0" encoding="utf-8"?>
<formControlPr xmlns="http://schemas.microsoft.com/office/spreadsheetml/2009/9/main" objectType="CheckBox" fmlaLink="$G$29" lockText="1" noThreeD="1"/>
</file>

<file path=xl/ctrlProps/ctrlProp34.xml><?xml version="1.0" encoding="utf-8"?>
<formControlPr xmlns="http://schemas.microsoft.com/office/spreadsheetml/2009/9/main" objectType="CheckBox" fmlaLink="$G$11" lockText="1" noThreeD="1"/>
</file>

<file path=xl/ctrlProps/ctrlProp35.xml><?xml version="1.0" encoding="utf-8"?>
<formControlPr xmlns="http://schemas.microsoft.com/office/spreadsheetml/2009/9/main" objectType="CheckBox" fmlaLink="$G$13" lockText="1" noThreeD="1"/>
</file>

<file path=xl/ctrlProps/ctrlProp36.xml><?xml version="1.0" encoding="utf-8"?>
<formControlPr xmlns="http://schemas.microsoft.com/office/spreadsheetml/2009/9/main" objectType="CheckBox" fmlaLink="$G$19" lockText="1" noThreeD="1"/>
</file>

<file path=xl/ctrlProps/ctrlProp37.xml><?xml version="1.0" encoding="utf-8"?>
<formControlPr xmlns="http://schemas.microsoft.com/office/spreadsheetml/2009/9/main" objectType="CheckBox" fmlaLink="$G$4" lockText="1" noThreeD="1"/>
</file>

<file path=xl/ctrlProps/ctrlProp38.xml><?xml version="1.0" encoding="utf-8"?>
<formControlPr xmlns="http://schemas.microsoft.com/office/spreadsheetml/2009/9/main" objectType="CheckBox" fmlaLink="$G$21" lockText="1" noThreeD="1"/>
</file>

<file path=xl/ctrlProps/ctrlProp39.xml><?xml version="1.0" encoding="utf-8"?>
<formControlPr xmlns="http://schemas.microsoft.com/office/spreadsheetml/2009/9/main" objectType="CheckBox" fmlaLink="$G$7" lockText="1" noThreeD="1"/>
</file>

<file path=xl/ctrlProps/ctrlProp4.xml><?xml version="1.0" encoding="utf-8"?>
<formControlPr xmlns="http://schemas.microsoft.com/office/spreadsheetml/2009/9/main" objectType="CheckBox" fmlaLink="$F$47" lockText="1" noThreeD="1"/>
</file>

<file path=xl/ctrlProps/ctrlProp40.xml><?xml version="1.0" encoding="utf-8"?>
<formControlPr xmlns="http://schemas.microsoft.com/office/spreadsheetml/2009/9/main" objectType="CheckBox" fmlaLink="$G$10" lockText="1" noThreeD="1"/>
</file>

<file path=xl/ctrlProps/ctrlProp41.xml><?xml version="1.0" encoding="utf-8"?>
<formControlPr xmlns="http://schemas.microsoft.com/office/spreadsheetml/2009/9/main" objectType="CheckBox" fmlaLink="$G$38" lockText="1" noThreeD="1"/>
</file>

<file path=xl/ctrlProps/ctrlProp42.xml><?xml version="1.0" encoding="utf-8"?>
<formControlPr xmlns="http://schemas.microsoft.com/office/spreadsheetml/2009/9/main" objectType="CheckBox" fmlaLink="$G$30" lockText="1" noThreeD="1"/>
</file>

<file path=xl/ctrlProps/ctrlProp43.xml><?xml version="1.0" encoding="utf-8"?>
<formControlPr xmlns="http://schemas.microsoft.com/office/spreadsheetml/2009/9/main" objectType="CheckBox" fmlaLink="$G$35" lockText="1" noThreeD="1"/>
</file>

<file path=xl/ctrlProps/ctrlProp44.xml><?xml version="1.0" encoding="utf-8"?>
<formControlPr xmlns="http://schemas.microsoft.com/office/spreadsheetml/2009/9/main" objectType="CheckBox" fmlaLink="$G$13" lockText="1" noThreeD="1"/>
</file>

<file path=xl/ctrlProps/ctrlProp45.xml><?xml version="1.0" encoding="utf-8"?>
<formControlPr xmlns="http://schemas.microsoft.com/office/spreadsheetml/2009/9/main" objectType="CheckBox" fmlaLink="$G$18" lockText="1" noThreeD="1"/>
</file>

<file path=xl/ctrlProps/ctrlProp46.xml><?xml version="1.0" encoding="utf-8"?>
<formControlPr xmlns="http://schemas.microsoft.com/office/spreadsheetml/2009/9/main" objectType="CheckBox" fmlaLink="$G$4" lockText="1" noThreeD="1"/>
</file>

<file path=xl/ctrlProps/ctrlProp47.xml><?xml version="1.0" encoding="utf-8"?>
<formControlPr xmlns="http://schemas.microsoft.com/office/spreadsheetml/2009/9/main" objectType="CheckBox" fmlaLink="$G$7" lockText="1" noThreeD="1"/>
</file>

<file path=xl/ctrlProps/ctrlProp48.xml><?xml version="1.0" encoding="utf-8"?>
<formControlPr xmlns="http://schemas.microsoft.com/office/spreadsheetml/2009/9/main" objectType="CheckBox" fmlaLink="$G$22" lockText="1" noThreeD="1"/>
</file>

<file path=xl/ctrlProps/ctrlProp49.xml><?xml version="1.0" encoding="utf-8"?>
<formControlPr xmlns="http://schemas.microsoft.com/office/spreadsheetml/2009/9/main" objectType="CheckBox" fmlaLink="$G$10" lockText="1" noThreeD="1"/>
</file>

<file path=xl/ctrlProps/ctrlProp5.xml><?xml version="1.0" encoding="utf-8"?>
<formControlPr xmlns="http://schemas.microsoft.com/office/spreadsheetml/2009/9/main" objectType="CheckBox" fmlaLink="$F$48" lockText="1" noThreeD="1"/>
</file>

<file path=xl/ctrlProps/ctrlProp50.xml><?xml version="1.0" encoding="utf-8"?>
<formControlPr xmlns="http://schemas.microsoft.com/office/spreadsheetml/2009/9/main" objectType="CheckBox" fmlaLink="$G$14" lockText="1" noThreeD="1"/>
</file>

<file path=xl/ctrlProps/ctrlProp51.xml><?xml version="1.0" encoding="utf-8"?>
<formControlPr xmlns="http://schemas.microsoft.com/office/spreadsheetml/2009/9/main" objectType="CheckBox" fmlaLink="$G$16" lockText="1" noThreeD="1"/>
</file>

<file path=xl/ctrlProps/ctrlProp52.xml><?xml version="1.0" encoding="utf-8"?>
<formControlPr xmlns="http://schemas.microsoft.com/office/spreadsheetml/2009/9/main" objectType="CheckBox" fmlaLink="$G$12" lockText="1" noThreeD="1"/>
</file>

<file path=xl/ctrlProps/ctrlProp53.xml><?xml version="1.0" encoding="utf-8"?>
<formControlPr xmlns="http://schemas.microsoft.com/office/spreadsheetml/2009/9/main" objectType="CheckBox" fmlaLink="$G$6" lockText="1" noThreeD="1"/>
</file>

<file path=xl/ctrlProps/ctrlProp54.xml><?xml version="1.0" encoding="utf-8"?>
<formControlPr xmlns="http://schemas.microsoft.com/office/spreadsheetml/2009/9/main" objectType="CheckBox" fmlaLink="$G$14" lockText="1" noThreeD="1"/>
</file>

<file path=xl/ctrlProps/ctrlProp55.xml><?xml version="1.0" encoding="utf-8"?>
<formControlPr xmlns="http://schemas.microsoft.com/office/spreadsheetml/2009/9/main" objectType="CheckBox" fmlaLink="$G$10" lockText="1" noThreeD="1"/>
</file>

<file path=xl/ctrlProps/ctrlProp56.xml><?xml version="1.0" encoding="utf-8"?>
<formControlPr xmlns="http://schemas.microsoft.com/office/spreadsheetml/2009/9/main" objectType="CheckBox" fmlaLink="$G$4" lockText="1" noThreeD="1"/>
</file>

<file path=xl/ctrlProps/ctrlProp57.xml><?xml version="1.0" encoding="utf-8"?>
<formControlPr xmlns="http://schemas.microsoft.com/office/spreadsheetml/2009/9/main" objectType="CheckBox" fmlaLink="$G$8" lockText="1" noThreeD="1"/>
</file>

<file path=xl/ctrlProps/ctrlProp58.xml><?xml version="1.0" encoding="utf-8"?>
<formControlPr xmlns="http://schemas.microsoft.com/office/spreadsheetml/2009/9/main" objectType="CheckBox" fmlaLink="$G$19" lockText="1" noThreeD="1"/>
</file>

<file path=xl/ctrlProps/ctrlProp59.xml><?xml version="1.0" encoding="utf-8"?>
<formControlPr xmlns="http://schemas.microsoft.com/office/spreadsheetml/2009/9/main" objectType="CheckBox" fmlaLink="$G$4" lockText="1" noThreeD="1"/>
</file>

<file path=xl/ctrlProps/ctrlProp6.xml><?xml version="1.0" encoding="utf-8"?>
<formControlPr xmlns="http://schemas.microsoft.com/office/spreadsheetml/2009/9/main" objectType="CheckBox" fmlaLink="$F$49" lockText="1" noThreeD="1"/>
</file>

<file path=xl/ctrlProps/ctrlProp60.xml><?xml version="1.0" encoding="utf-8"?>
<formControlPr xmlns="http://schemas.microsoft.com/office/spreadsheetml/2009/9/main" objectType="CheckBox" fmlaLink="$G$14" lockText="1" noThreeD="1"/>
</file>

<file path=xl/ctrlProps/ctrlProp61.xml><?xml version="1.0" encoding="utf-8"?>
<formControlPr xmlns="http://schemas.microsoft.com/office/spreadsheetml/2009/9/main" objectType="CheckBox" fmlaLink="$G$8" lockText="1" noThreeD="1"/>
</file>

<file path=xl/ctrlProps/ctrlProp62.xml><?xml version="1.0" encoding="utf-8"?>
<formControlPr xmlns="http://schemas.microsoft.com/office/spreadsheetml/2009/9/main" objectType="CheckBox" fmlaLink="$G$11"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F$50" lockText="1" noThreeD="1"/>
</file>

<file path=xl/ctrlProps/ctrlProp8.xml><?xml version="1.0" encoding="utf-8"?>
<formControlPr xmlns="http://schemas.microsoft.com/office/spreadsheetml/2009/9/main" objectType="CheckBox" fmlaLink="$F$51" lockText="1" noThreeD="1"/>
</file>

<file path=xl/ctrlProps/ctrlProp9.xml><?xml version="1.0" encoding="utf-8"?>
<formControlPr xmlns="http://schemas.microsoft.com/office/spreadsheetml/2009/9/main" objectType="CheckBox" fmlaLink="$F$5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236220</xdr:colOff>
          <xdr:row>43</xdr:row>
          <xdr:rowOff>7620</xdr:rowOff>
        </xdr:from>
        <xdr:to>
          <xdr:col>3</xdr:col>
          <xdr:colOff>398145</xdr:colOff>
          <xdr:row>43</xdr:row>
          <xdr:rowOff>211606</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000-00000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44</xdr:row>
          <xdr:rowOff>30480</xdr:rowOff>
        </xdr:from>
        <xdr:to>
          <xdr:col>3</xdr:col>
          <xdr:colOff>419100</xdr:colOff>
          <xdr:row>45</xdr:row>
          <xdr:rowOff>15239</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0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45</xdr:row>
          <xdr:rowOff>7620</xdr:rowOff>
        </xdr:from>
        <xdr:to>
          <xdr:col>3</xdr:col>
          <xdr:colOff>419100</xdr:colOff>
          <xdr:row>45</xdr:row>
          <xdr:rowOff>207796</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0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46</xdr:row>
          <xdr:rowOff>0</xdr:rowOff>
        </xdr:from>
        <xdr:to>
          <xdr:col>3</xdr:col>
          <xdr:colOff>419100</xdr:colOff>
          <xdr:row>46</xdr:row>
          <xdr:rowOff>207645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0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47</xdr:row>
          <xdr:rowOff>7620</xdr:rowOff>
        </xdr:from>
        <xdr:to>
          <xdr:col>3</xdr:col>
          <xdr:colOff>419100</xdr:colOff>
          <xdr:row>47</xdr:row>
          <xdr:rowOff>211606</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0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48</xdr:row>
          <xdr:rowOff>0</xdr:rowOff>
        </xdr:from>
        <xdr:to>
          <xdr:col>3</xdr:col>
          <xdr:colOff>419100</xdr:colOff>
          <xdr:row>48</xdr:row>
          <xdr:rowOff>207645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000-00000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49</xdr:row>
          <xdr:rowOff>7620</xdr:rowOff>
        </xdr:from>
        <xdr:to>
          <xdr:col>3</xdr:col>
          <xdr:colOff>419100</xdr:colOff>
          <xdr:row>49</xdr:row>
          <xdr:rowOff>219226</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000-00000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50</xdr:row>
          <xdr:rowOff>30480</xdr:rowOff>
        </xdr:from>
        <xdr:to>
          <xdr:col>3</xdr:col>
          <xdr:colOff>419100</xdr:colOff>
          <xdr:row>51</xdr:row>
          <xdr:rowOff>15240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000-00000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51</xdr:row>
          <xdr:rowOff>7620</xdr:rowOff>
        </xdr:from>
        <xdr:to>
          <xdr:col>3</xdr:col>
          <xdr:colOff>419100</xdr:colOff>
          <xdr:row>52</xdr:row>
          <xdr:rowOff>1</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000-00000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52</xdr:row>
          <xdr:rowOff>0</xdr:rowOff>
        </xdr:from>
        <xdr:to>
          <xdr:col>3</xdr:col>
          <xdr:colOff>419100</xdr:colOff>
          <xdr:row>52</xdr:row>
          <xdr:rowOff>207645</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000-00000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53</xdr:row>
          <xdr:rowOff>7620</xdr:rowOff>
        </xdr:from>
        <xdr:to>
          <xdr:col>3</xdr:col>
          <xdr:colOff>419100</xdr:colOff>
          <xdr:row>53</xdr:row>
          <xdr:rowOff>211606</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000-00001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54</xdr:row>
          <xdr:rowOff>0</xdr:rowOff>
        </xdr:from>
        <xdr:to>
          <xdr:col>3</xdr:col>
          <xdr:colOff>419100</xdr:colOff>
          <xdr:row>54</xdr:row>
          <xdr:rowOff>207645</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000-00001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55</xdr:row>
          <xdr:rowOff>0</xdr:rowOff>
        </xdr:from>
        <xdr:to>
          <xdr:col>3</xdr:col>
          <xdr:colOff>419100</xdr:colOff>
          <xdr:row>55</xdr:row>
          <xdr:rowOff>207645</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000-00001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56</xdr:row>
          <xdr:rowOff>7620</xdr:rowOff>
        </xdr:from>
        <xdr:to>
          <xdr:col>3</xdr:col>
          <xdr:colOff>419100</xdr:colOff>
          <xdr:row>57</xdr:row>
          <xdr:rowOff>1</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000-00001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57</xdr:row>
          <xdr:rowOff>0</xdr:rowOff>
        </xdr:from>
        <xdr:to>
          <xdr:col>3</xdr:col>
          <xdr:colOff>419100</xdr:colOff>
          <xdr:row>57</xdr:row>
          <xdr:rowOff>207645</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000-00001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57</xdr:row>
          <xdr:rowOff>220980</xdr:rowOff>
        </xdr:from>
        <xdr:to>
          <xdr:col>3</xdr:col>
          <xdr:colOff>419100</xdr:colOff>
          <xdr:row>58</xdr:row>
          <xdr:rowOff>205740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000-00001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59</xdr:row>
          <xdr:rowOff>0</xdr:rowOff>
        </xdr:from>
        <xdr:to>
          <xdr:col>3</xdr:col>
          <xdr:colOff>419100</xdr:colOff>
          <xdr:row>59</xdr:row>
          <xdr:rowOff>207645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000-00001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59</xdr:row>
          <xdr:rowOff>220980</xdr:rowOff>
        </xdr:from>
        <xdr:to>
          <xdr:col>3</xdr:col>
          <xdr:colOff>419100</xdr:colOff>
          <xdr:row>60</xdr:row>
          <xdr:rowOff>211455</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000-00001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61</xdr:row>
          <xdr:rowOff>0</xdr:rowOff>
        </xdr:from>
        <xdr:to>
          <xdr:col>3</xdr:col>
          <xdr:colOff>419100</xdr:colOff>
          <xdr:row>61</xdr:row>
          <xdr:rowOff>207645</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000-00001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62</xdr:row>
          <xdr:rowOff>7620</xdr:rowOff>
        </xdr:from>
        <xdr:to>
          <xdr:col>3</xdr:col>
          <xdr:colOff>419100</xdr:colOff>
          <xdr:row>62</xdr:row>
          <xdr:rowOff>211606</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000-00001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63</xdr:row>
          <xdr:rowOff>0</xdr:rowOff>
        </xdr:from>
        <xdr:to>
          <xdr:col>3</xdr:col>
          <xdr:colOff>419100</xdr:colOff>
          <xdr:row>63</xdr:row>
          <xdr:rowOff>207645</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000-00001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63</xdr:row>
          <xdr:rowOff>220980</xdr:rowOff>
        </xdr:from>
        <xdr:to>
          <xdr:col>3</xdr:col>
          <xdr:colOff>419100</xdr:colOff>
          <xdr:row>64</xdr:row>
          <xdr:rowOff>213360</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000-00001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65</xdr:row>
          <xdr:rowOff>0</xdr:rowOff>
        </xdr:from>
        <xdr:to>
          <xdr:col>3</xdr:col>
          <xdr:colOff>419100</xdr:colOff>
          <xdr:row>65</xdr:row>
          <xdr:rowOff>207645</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000-00001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65</xdr:row>
          <xdr:rowOff>220980</xdr:rowOff>
        </xdr:from>
        <xdr:to>
          <xdr:col>3</xdr:col>
          <xdr:colOff>419100</xdr:colOff>
          <xdr:row>66</xdr:row>
          <xdr:rowOff>205739</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000-00001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xdr:col>
      <xdr:colOff>394607</xdr:colOff>
      <xdr:row>2</xdr:row>
      <xdr:rowOff>121102</xdr:rowOff>
    </xdr:from>
    <xdr:to>
      <xdr:col>3</xdr:col>
      <xdr:colOff>289285</xdr:colOff>
      <xdr:row>20</xdr:row>
      <xdr:rowOff>136884</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stretch>
          <a:fillRect/>
        </a:stretch>
      </xdr:blipFill>
      <xdr:spPr>
        <a:xfrm>
          <a:off x="3966482" y="978352"/>
          <a:ext cx="3887558" cy="39134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3</xdr:row>
          <xdr:rowOff>106680</xdr:rowOff>
        </xdr:from>
        <xdr:to>
          <xdr:col>1</xdr:col>
          <xdr:colOff>312420</xdr:colOff>
          <xdr:row>3</xdr:row>
          <xdr:rowOff>312420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13</xdr:row>
          <xdr:rowOff>144780</xdr:rowOff>
        </xdr:from>
        <xdr:to>
          <xdr:col>1</xdr:col>
          <xdr:colOff>312420</xdr:colOff>
          <xdr:row>13</xdr:row>
          <xdr:rowOff>342900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17</xdr:row>
          <xdr:rowOff>220980</xdr:rowOff>
        </xdr:from>
        <xdr:to>
          <xdr:col>1</xdr:col>
          <xdr:colOff>312420</xdr:colOff>
          <xdr:row>17</xdr:row>
          <xdr:rowOff>419100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xdr:row>
          <xdr:rowOff>312420</xdr:rowOff>
        </xdr:from>
        <xdr:to>
          <xdr:col>1</xdr:col>
          <xdr:colOff>312420</xdr:colOff>
          <xdr:row>6</xdr:row>
          <xdr:rowOff>68580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11</xdr:row>
          <xdr:rowOff>266700</xdr:rowOff>
        </xdr:from>
        <xdr:to>
          <xdr:col>1</xdr:col>
          <xdr:colOff>312420</xdr:colOff>
          <xdr:row>11</xdr:row>
          <xdr:rowOff>464820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100-00000B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8</xdr:row>
          <xdr:rowOff>236220</xdr:rowOff>
        </xdr:from>
        <xdr:to>
          <xdr:col>1</xdr:col>
          <xdr:colOff>312420</xdr:colOff>
          <xdr:row>8</xdr:row>
          <xdr:rowOff>449580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100-00000C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19</xdr:row>
          <xdr:rowOff>266700</xdr:rowOff>
        </xdr:from>
        <xdr:to>
          <xdr:col>1</xdr:col>
          <xdr:colOff>312420</xdr:colOff>
          <xdr:row>20</xdr:row>
          <xdr:rowOff>30480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100-00000D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160020</xdr:colOff>
          <xdr:row>3</xdr:row>
          <xdr:rowOff>144780</xdr:rowOff>
        </xdr:from>
        <xdr:to>
          <xdr:col>1</xdr:col>
          <xdr:colOff>342900</xdr:colOff>
          <xdr:row>3</xdr:row>
          <xdr:rowOff>335280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14</xdr:row>
          <xdr:rowOff>198120</xdr:rowOff>
        </xdr:from>
        <xdr:to>
          <xdr:col>1</xdr:col>
          <xdr:colOff>312420</xdr:colOff>
          <xdr:row>14</xdr:row>
          <xdr:rowOff>411480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xdr:row>
          <xdr:rowOff>182880</xdr:rowOff>
        </xdr:from>
        <xdr:to>
          <xdr:col>1</xdr:col>
          <xdr:colOff>373380</xdr:colOff>
          <xdr:row>5</xdr:row>
          <xdr:rowOff>411480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8</xdr:row>
          <xdr:rowOff>144780</xdr:rowOff>
        </xdr:from>
        <xdr:to>
          <xdr:col>1</xdr:col>
          <xdr:colOff>373380</xdr:colOff>
          <xdr:row>9</xdr:row>
          <xdr:rowOff>220980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11</xdr:row>
          <xdr:rowOff>144780</xdr:rowOff>
        </xdr:from>
        <xdr:to>
          <xdr:col>1</xdr:col>
          <xdr:colOff>342900</xdr:colOff>
          <xdr:row>12</xdr:row>
          <xdr:rowOff>106680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3</xdr:row>
          <xdr:rowOff>182880</xdr:rowOff>
        </xdr:from>
        <xdr:to>
          <xdr:col>1</xdr:col>
          <xdr:colOff>312420</xdr:colOff>
          <xdr:row>3</xdr:row>
          <xdr:rowOff>373380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18</xdr:row>
          <xdr:rowOff>144780</xdr:rowOff>
        </xdr:from>
        <xdr:to>
          <xdr:col>1</xdr:col>
          <xdr:colOff>312420</xdr:colOff>
          <xdr:row>18</xdr:row>
          <xdr:rowOff>335280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xdr:row>
          <xdr:rowOff>144780</xdr:rowOff>
        </xdr:from>
        <xdr:to>
          <xdr:col>1</xdr:col>
          <xdr:colOff>312420</xdr:colOff>
          <xdr:row>6</xdr:row>
          <xdr:rowOff>342900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9</xdr:row>
          <xdr:rowOff>259080</xdr:rowOff>
        </xdr:from>
        <xdr:to>
          <xdr:col>1</xdr:col>
          <xdr:colOff>312420</xdr:colOff>
          <xdr:row>9</xdr:row>
          <xdr:rowOff>449580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28</xdr:row>
          <xdr:rowOff>182880</xdr:rowOff>
        </xdr:from>
        <xdr:to>
          <xdr:col>1</xdr:col>
          <xdr:colOff>312420</xdr:colOff>
          <xdr:row>28</xdr:row>
          <xdr:rowOff>381000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21</xdr:row>
          <xdr:rowOff>304800</xdr:rowOff>
        </xdr:from>
        <xdr:to>
          <xdr:col>1</xdr:col>
          <xdr:colOff>312420</xdr:colOff>
          <xdr:row>21</xdr:row>
          <xdr:rowOff>502920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25</xdr:row>
          <xdr:rowOff>182880</xdr:rowOff>
        </xdr:from>
        <xdr:to>
          <xdr:col>1</xdr:col>
          <xdr:colOff>312420</xdr:colOff>
          <xdr:row>25</xdr:row>
          <xdr:rowOff>381000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12</xdr:row>
          <xdr:rowOff>144780</xdr:rowOff>
        </xdr:from>
        <xdr:to>
          <xdr:col>1</xdr:col>
          <xdr:colOff>312420</xdr:colOff>
          <xdr:row>12</xdr:row>
          <xdr:rowOff>342900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15</xdr:row>
          <xdr:rowOff>144780</xdr:rowOff>
        </xdr:from>
        <xdr:to>
          <xdr:col>1</xdr:col>
          <xdr:colOff>312420</xdr:colOff>
          <xdr:row>15</xdr:row>
          <xdr:rowOff>342900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3</xdr:row>
          <xdr:rowOff>182880</xdr:rowOff>
        </xdr:from>
        <xdr:to>
          <xdr:col>1</xdr:col>
          <xdr:colOff>335280</xdr:colOff>
          <xdr:row>3</xdr:row>
          <xdr:rowOff>373380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xdr:row>
          <xdr:rowOff>190500</xdr:rowOff>
        </xdr:from>
        <xdr:to>
          <xdr:col>1</xdr:col>
          <xdr:colOff>335280</xdr:colOff>
          <xdr:row>7</xdr:row>
          <xdr:rowOff>76200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17</xdr:row>
          <xdr:rowOff>190500</xdr:rowOff>
        </xdr:from>
        <xdr:to>
          <xdr:col>1</xdr:col>
          <xdr:colOff>335280</xdr:colOff>
          <xdr:row>18</xdr:row>
          <xdr:rowOff>220980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12</xdr:row>
          <xdr:rowOff>190500</xdr:rowOff>
        </xdr:from>
        <xdr:to>
          <xdr:col>1</xdr:col>
          <xdr:colOff>335280</xdr:colOff>
          <xdr:row>13</xdr:row>
          <xdr:rowOff>152400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9</xdr:row>
          <xdr:rowOff>190500</xdr:rowOff>
        </xdr:from>
        <xdr:to>
          <xdr:col>1</xdr:col>
          <xdr:colOff>335280</xdr:colOff>
          <xdr:row>10</xdr:row>
          <xdr:rowOff>182880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400-00001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xdr:row>
          <xdr:rowOff>106680</xdr:rowOff>
        </xdr:from>
        <xdr:to>
          <xdr:col>1</xdr:col>
          <xdr:colOff>373380</xdr:colOff>
          <xdr:row>15</xdr:row>
          <xdr:rowOff>350520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400-00001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11</xdr:row>
          <xdr:rowOff>182880</xdr:rowOff>
        </xdr:from>
        <xdr:to>
          <xdr:col>1</xdr:col>
          <xdr:colOff>312420</xdr:colOff>
          <xdr:row>11</xdr:row>
          <xdr:rowOff>373380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xdr:row>
          <xdr:rowOff>144780</xdr:rowOff>
        </xdr:from>
        <xdr:to>
          <xdr:col>1</xdr:col>
          <xdr:colOff>312420</xdr:colOff>
          <xdr:row>5</xdr:row>
          <xdr:rowOff>342900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500-00000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13</xdr:row>
          <xdr:rowOff>152400</xdr:rowOff>
        </xdr:from>
        <xdr:to>
          <xdr:col>1</xdr:col>
          <xdr:colOff>312420</xdr:colOff>
          <xdr:row>13</xdr:row>
          <xdr:rowOff>350520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500-00000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9</xdr:row>
          <xdr:rowOff>160020</xdr:rowOff>
        </xdr:from>
        <xdr:to>
          <xdr:col>1</xdr:col>
          <xdr:colOff>312420</xdr:colOff>
          <xdr:row>9</xdr:row>
          <xdr:rowOff>373380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500-00000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xdr:row>
          <xdr:rowOff>144780</xdr:rowOff>
        </xdr:from>
        <xdr:to>
          <xdr:col>1</xdr:col>
          <xdr:colOff>312420</xdr:colOff>
          <xdr:row>3</xdr:row>
          <xdr:rowOff>342900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500-00000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7</xdr:row>
          <xdr:rowOff>144780</xdr:rowOff>
        </xdr:from>
        <xdr:to>
          <xdr:col>1</xdr:col>
          <xdr:colOff>312420</xdr:colOff>
          <xdr:row>7</xdr:row>
          <xdr:rowOff>342900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500-00000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15</xdr:row>
          <xdr:rowOff>190500</xdr:rowOff>
        </xdr:from>
        <xdr:to>
          <xdr:col>1</xdr:col>
          <xdr:colOff>312420</xdr:colOff>
          <xdr:row>15</xdr:row>
          <xdr:rowOff>388620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500-00000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3</xdr:row>
          <xdr:rowOff>121920</xdr:rowOff>
        </xdr:from>
        <xdr:to>
          <xdr:col>1</xdr:col>
          <xdr:colOff>312420</xdr:colOff>
          <xdr:row>3</xdr:row>
          <xdr:rowOff>335280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600-000006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13</xdr:row>
          <xdr:rowOff>182880</xdr:rowOff>
        </xdr:from>
        <xdr:to>
          <xdr:col>1</xdr:col>
          <xdr:colOff>312420</xdr:colOff>
          <xdr:row>14</xdr:row>
          <xdr:rowOff>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600-000007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7</xdr:row>
          <xdr:rowOff>182880</xdr:rowOff>
        </xdr:from>
        <xdr:to>
          <xdr:col>1</xdr:col>
          <xdr:colOff>312420</xdr:colOff>
          <xdr:row>7</xdr:row>
          <xdr:rowOff>381000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600-000008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10</xdr:row>
          <xdr:rowOff>182880</xdr:rowOff>
        </xdr:from>
        <xdr:to>
          <xdr:col>1</xdr:col>
          <xdr:colOff>312420</xdr:colOff>
          <xdr:row>11</xdr:row>
          <xdr:rowOff>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600-000009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1135380</xdr:colOff>
          <xdr:row>12</xdr:row>
          <xdr:rowOff>152400</xdr:rowOff>
        </xdr:from>
        <xdr:to>
          <xdr:col>12</xdr:col>
          <xdr:colOff>1371600</xdr:colOff>
          <xdr:row>12</xdr:row>
          <xdr:rowOff>381000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600-00000D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ustainability.tamu.edu/programs/asa.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27.xml"/><Relationship Id="rId2" Type="http://schemas.openxmlformats.org/officeDocument/2006/relationships/printerSettings" Target="../printerSettings/printerSettings2.bin"/><Relationship Id="rId1" Type="http://schemas.openxmlformats.org/officeDocument/2006/relationships/hyperlink" Target="http://sustainability.tamu.edu/" TargetMode="External"/><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vmlDrawing" Target="../drawings/vmlDrawing2.vml"/><Relationship Id="rId9"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hyperlink" Target="https://fairtradecampaigns.org/about/faq/" TargetMode="External"/><Relationship Id="rId7" Type="http://schemas.openxmlformats.org/officeDocument/2006/relationships/ctrlProp" Target="../ctrlProps/ctrlProp32.xml"/><Relationship Id="rId2" Type="http://schemas.openxmlformats.org/officeDocument/2006/relationships/hyperlink" Target="https://mycpa.cpa.state.tx.us/tpasscmblsearch/tpasscmblsearch.do" TargetMode="External"/><Relationship Id="rId1" Type="http://schemas.openxmlformats.org/officeDocument/2006/relationships/hyperlink" Target="https://sustainability.tamu.edu/_images/asa-imgs/Local%20food%20vendors.pdf" TargetMode="External"/><Relationship Id="rId6" Type="http://schemas.openxmlformats.org/officeDocument/2006/relationships/vmlDrawing" Target="../drawings/vmlDrawing3.vml"/><Relationship Id="rId11" Type="http://schemas.openxmlformats.org/officeDocument/2006/relationships/ctrlProp" Target="../ctrlProps/ctrlProp36.xml"/><Relationship Id="rId5" Type="http://schemas.openxmlformats.org/officeDocument/2006/relationships/drawing" Target="../drawings/drawing3.xml"/><Relationship Id="rId10" Type="http://schemas.openxmlformats.org/officeDocument/2006/relationships/ctrlProp" Target="../ctrlProps/ctrlProp35.xml"/><Relationship Id="rId4" Type="http://schemas.openxmlformats.org/officeDocument/2006/relationships/printerSettings" Target="../printerSettings/printerSettings3.bin"/><Relationship Id="rId9"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drawing" Target="../drawings/drawing4.x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printerSettings" Target="../printerSettings/printerSettings4.bin"/><Relationship Id="rId1" Type="http://schemas.openxmlformats.org/officeDocument/2006/relationships/hyperlink" Target="https://sustainability.tamu.edu/programs/asa-pages/asa-resources.html" TargetMode="External"/><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0" Type="http://schemas.openxmlformats.org/officeDocument/2006/relationships/ctrlProp" Target="../ctrlProps/ctrlProp42.xml"/><Relationship Id="rId4" Type="http://schemas.openxmlformats.org/officeDocument/2006/relationships/vmlDrawing" Target="../drawings/vmlDrawing4.vml"/><Relationship Id="rId9"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6.vml"/><Relationship Id="rId7" Type="http://schemas.openxmlformats.org/officeDocument/2006/relationships/ctrlProp" Target="../ctrlProps/ctrlProp5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4.xml"/><Relationship Id="rId5" Type="http://schemas.openxmlformats.org/officeDocument/2006/relationships/ctrlProp" Target="../ctrlProps/ctrlProp53.xml"/><Relationship Id="rId10" Type="http://schemas.openxmlformats.org/officeDocument/2006/relationships/ctrlProp" Target="../ctrlProps/ctrlProp58.xml"/><Relationship Id="rId4" Type="http://schemas.openxmlformats.org/officeDocument/2006/relationships/ctrlProp" Target="../ctrlProps/ctrlProp52.xml"/><Relationship Id="rId9" Type="http://schemas.openxmlformats.org/officeDocument/2006/relationships/ctrlProp" Target="../ctrlProps/ctrlProp5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drawing" Target="../drawings/drawing7.xml"/><Relationship Id="rId7" Type="http://schemas.openxmlformats.org/officeDocument/2006/relationships/ctrlProp" Target="../ctrlProps/ctrlProp61.xml"/><Relationship Id="rId2" Type="http://schemas.openxmlformats.org/officeDocument/2006/relationships/printerSettings" Target="../printerSettings/printerSettings7.bin"/><Relationship Id="rId1" Type="http://schemas.openxmlformats.org/officeDocument/2006/relationships/hyperlink" Target="https://greenfund.tamu.edu/" TargetMode="External"/><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vmlDrawing" Target="../drawings/vmlDrawing7.vml"/><Relationship Id="rId9"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AU203"/>
  <sheetViews>
    <sheetView showZeros="0" tabSelected="1" topLeftCell="A17" zoomScale="126" zoomScaleNormal="126" zoomScaleSheetLayoutView="100" workbookViewId="0">
      <selection activeCell="B24" sqref="B24:D25"/>
    </sheetView>
  </sheetViews>
  <sheetFormatPr defaultColWidth="8.88671875" defaultRowHeight="17.399999999999999" x14ac:dyDescent="0.3"/>
  <cols>
    <col min="1" max="1" width="3.6640625" customWidth="1"/>
    <col min="2" max="2" width="46.44140625" style="2" customWidth="1"/>
    <col min="3" max="3" width="59.6640625" style="72" customWidth="1"/>
    <col min="4" max="4" width="9.6640625" style="13" customWidth="1"/>
    <col min="5" max="5" width="2.88671875" style="76" customWidth="1"/>
    <col min="6" max="6" width="15.88671875" style="2" hidden="1" customWidth="1"/>
    <col min="7" max="7" width="14.88671875" style="10" hidden="1" customWidth="1"/>
    <col min="8" max="8" width="9.6640625" style="10" hidden="1" customWidth="1"/>
    <col min="9" max="9" width="12.44140625" style="10" customWidth="1"/>
    <col min="10" max="10" width="8.88671875" style="10" customWidth="1"/>
    <col min="11" max="11" width="22" style="10" customWidth="1"/>
    <col min="12" max="12" width="15.44140625" style="10" customWidth="1"/>
    <col min="13" max="36" width="8.88671875" style="10"/>
    <col min="37" max="47" width="8.88671875" style="2"/>
  </cols>
  <sheetData>
    <row r="1" spans="1:47" ht="50.1" customHeight="1" thickBot="1" x14ac:dyDescent="0.35">
      <c r="A1" s="175" t="s">
        <v>0</v>
      </c>
      <c r="B1" s="175"/>
      <c r="C1" s="175"/>
      <c r="D1" s="175"/>
      <c r="E1" s="175"/>
      <c r="F1" s="129"/>
      <c r="AD1" s="2"/>
      <c r="AE1" s="2"/>
      <c r="AF1" s="2"/>
      <c r="AG1" s="2"/>
      <c r="AH1" s="2"/>
      <c r="AI1" s="2"/>
      <c r="AJ1" s="2"/>
      <c r="AO1"/>
      <c r="AP1"/>
      <c r="AQ1"/>
      <c r="AR1"/>
      <c r="AS1"/>
      <c r="AT1"/>
      <c r="AU1"/>
    </row>
    <row r="2" spans="1:47" s="2" customFormat="1" ht="18" customHeight="1" thickTop="1" x14ac:dyDescent="0.3">
      <c r="A2" s="4"/>
      <c r="B2" s="4"/>
      <c r="C2" s="1"/>
      <c r="D2" s="139"/>
      <c r="E2" s="73"/>
      <c r="F2" s="10"/>
      <c r="G2" s="10"/>
      <c r="H2" s="10"/>
      <c r="I2" s="10"/>
      <c r="J2" s="10"/>
      <c r="K2" s="10"/>
      <c r="L2" s="10"/>
      <c r="M2" s="10"/>
      <c r="N2" s="10"/>
      <c r="O2" s="10"/>
      <c r="P2" s="10"/>
      <c r="Q2" s="10"/>
      <c r="R2" s="10"/>
      <c r="S2" s="10"/>
      <c r="T2" s="10"/>
      <c r="U2" s="10"/>
      <c r="V2" s="10"/>
      <c r="W2" s="10"/>
      <c r="X2" s="10"/>
      <c r="Y2" s="10"/>
      <c r="Z2" s="10"/>
      <c r="AA2" s="10"/>
      <c r="AB2" s="10"/>
      <c r="AC2" s="10"/>
    </row>
    <row r="3" spans="1:47" s="10" customFormat="1" x14ac:dyDescent="0.3">
      <c r="A3" s="4"/>
      <c r="B3" s="66" t="s">
        <v>1</v>
      </c>
      <c r="C3" s="69"/>
      <c r="D3" s="69"/>
      <c r="E3" s="73"/>
    </row>
    <row r="4" spans="1:47" s="10" customFormat="1" ht="17.25" customHeight="1" x14ac:dyDescent="0.3">
      <c r="A4" s="4"/>
      <c r="B4" s="179" t="s">
        <v>2</v>
      </c>
      <c r="C4" s="1"/>
      <c r="D4" s="139"/>
      <c r="E4" s="73"/>
    </row>
    <row r="5" spans="1:47" s="10" customFormat="1" x14ac:dyDescent="0.3">
      <c r="A5" s="4"/>
      <c r="B5" s="179"/>
      <c r="C5" s="1"/>
      <c r="D5" s="139"/>
      <c r="E5" s="73"/>
    </row>
    <row r="6" spans="1:47" s="10" customFormat="1" x14ac:dyDescent="0.3">
      <c r="A6" s="4"/>
      <c r="B6" s="179"/>
      <c r="C6" s="1"/>
      <c r="D6" s="139"/>
      <c r="E6" s="73"/>
    </row>
    <row r="7" spans="1:47" s="10" customFormat="1" x14ac:dyDescent="0.3">
      <c r="A7" s="4"/>
      <c r="B7" s="179"/>
      <c r="C7" s="1"/>
      <c r="D7" s="139"/>
      <c r="E7" s="73"/>
    </row>
    <row r="8" spans="1:47" s="10" customFormat="1" x14ac:dyDescent="0.3">
      <c r="A8" s="4"/>
      <c r="B8" s="179"/>
      <c r="C8" s="180"/>
      <c r="D8" s="139"/>
      <c r="E8" s="73"/>
    </row>
    <row r="9" spans="1:47" s="10" customFormat="1" x14ac:dyDescent="0.3">
      <c r="A9" s="4"/>
      <c r="B9" s="179"/>
      <c r="C9" s="180"/>
      <c r="D9" s="139"/>
      <c r="E9" s="73"/>
    </row>
    <row r="10" spans="1:47" s="67" customFormat="1" ht="17.25" customHeight="1" x14ac:dyDescent="0.3">
      <c r="A10" s="65"/>
      <c r="B10" s="179"/>
      <c r="C10" s="180"/>
      <c r="D10" s="181"/>
      <c r="E10" s="73"/>
      <c r="F10" s="68"/>
      <c r="G10" s="68"/>
      <c r="H10" s="68"/>
      <c r="I10" s="68"/>
      <c r="J10" s="68"/>
      <c r="K10" s="68"/>
      <c r="L10" s="68"/>
      <c r="M10" s="68"/>
      <c r="N10" s="68"/>
      <c r="O10" s="68"/>
      <c r="P10" s="68"/>
      <c r="Q10" s="68"/>
      <c r="R10" s="68"/>
      <c r="S10" s="68"/>
      <c r="T10" s="68"/>
      <c r="U10" s="68"/>
      <c r="V10" s="68"/>
      <c r="W10" s="68"/>
      <c r="X10" s="68"/>
      <c r="Y10" s="68"/>
      <c r="Z10" s="68"/>
      <c r="AA10" s="68"/>
      <c r="AB10" s="68"/>
      <c r="AC10" s="68"/>
    </row>
    <row r="11" spans="1:47" s="67" customFormat="1" ht="15" customHeight="1" x14ac:dyDescent="0.3">
      <c r="A11" s="65"/>
      <c r="B11" s="179"/>
      <c r="C11" s="180"/>
      <c r="D11" s="181"/>
      <c r="E11" s="73"/>
      <c r="F11" s="68"/>
      <c r="G11" s="68"/>
      <c r="H11" s="68"/>
      <c r="I11" s="68"/>
      <c r="J11" s="68"/>
      <c r="K11" s="68"/>
      <c r="L11" s="68"/>
      <c r="M11" s="68"/>
      <c r="N11" s="68"/>
      <c r="O11" s="68"/>
      <c r="P11" s="68"/>
      <c r="Q11" s="68"/>
      <c r="R11" s="68"/>
      <c r="S11" s="68"/>
      <c r="T11" s="68"/>
      <c r="U11" s="68"/>
      <c r="V11" s="68"/>
      <c r="W11" s="68"/>
      <c r="X11" s="68"/>
      <c r="Y11" s="68"/>
      <c r="Z11" s="68"/>
      <c r="AA11" s="68"/>
      <c r="AB11" s="68"/>
      <c r="AC11" s="68"/>
    </row>
    <row r="12" spans="1:47" s="67" customFormat="1" ht="15" customHeight="1" x14ac:dyDescent="0.3">
      <c r="A12" s="65"/>
      <c r="B12" s="179"/>
      <c r="C12" s="180"/>
      <c r="D12" s="181"/>
      <c r="E12" s="73"/>
      <c r="F12" s="68"/>
      <c r="G12" s="68"/>
      <c r="H12" s="68"/>
      <c r="I12" s="68"/>
      <c r="J12" s="68"/>
      <c r="K12" s="68"/>
      <c r="L12" s="68"/>
      <c r="M12" s="68"/>
      <c r="N12" s="68"/>
      <c r="O12" s="68"/>
      <c r="P12" s="68"/>
      <c r="Q12" s="68"/>
      <c r="R12" s="68"/>
      <c r="S12" s="68"/>
      <c r="T12" s="68"/>
      <c r="U12" s="68"/>
      <c r="V12" s="68"/>
      <c r="W12" s="68"/>
      <c r="X12" s="68"/>
      <c r="Y12" s="68"/>
      <c r="Z12" s="68"/>
      <c r="AA12" s="68"/>
      <c r="AB12" s="68"/>
      <c r="AC12" s="68"/>
    </row>
    <row r="13" spans="1:47" s="67" customFormat="1" x14ac:dyDescent="0.3">
      <c r="A13" s="65"/>
      <c r="B13" s="179"/>
      <c r="C13" s="180"/>
      <c r="D13" s="181"/>
      <c r="E13" s="73"/>
      <c r="F13" s="68"/>
      <c r="G13" s="68"/>
      <c r="H13" s="68"/>
      <c r="I13" s="68"/>
      <c r="J13" s="68"/>
      <c r="K13" s="68"/>
      <c r="L13" s="68"/>
      <c r="M13" s="68"/>
      <c r="N13" s="68"/>
      <c r="O13" s="68"/>
      <c r="P13" s="68"/>
      <c r="Q13" s="68"/>
      <c r="R13" s="68"/>
      <c r="S13" s="68"/>
      <c r="T13" s="68"/>
      <c r="U13" s="68"/>
      <c r="V13" s="68"/>
      <c r="W13" s="68"/>
      <c r="X13" s="68"/>
      <c r="Y13" s="68"/>
      <c r="Z13" s="68"/>
      <c r="AA13" s="68"/>
      <c r="AB13" s="68"/>
      <c r="AC13" s="68"/>
    </row>
    <row r="14" spans="1:47" s="67" customFormat="1" x14ac:dyDescent="0.3">
      <c r="A14" s="65"/>
      <c r="B14" s="179"/>
      <c r="C14" s="180"/>
      <c r="D14" s="181"/>
      <c r="E14" s="73"/>
      <c r="F14" s="68"/>
      <c r="G14" s="68"/>
      <c r="H14" s="68"/>
      <c r="I14" s="68"/>
      <c r="J14" s="68"/>
      <c r="K14" s="68"/>
      <c r="L14" s="68"/>
      <c r="M14" s="68"/>
      <c r="N14" s="68"/>
      <c r="O14" s="68"/>
      <c r="P14" s="68"/>
      <c r="Q14" s="68"/>
      <c r="R14" s="68"/>
      <c r="S14" s="68"/>
      <c r="T14" s="68"/>
      <c r="U14" s="68"/>
      <c r="V14" s="68"/>
      <c r="W14" s="68"/>
      <c r="X14" s="68"/>
      <c r="Y14" s="68"/>
      <c r="Z14" s="68"/>
      <c r="AA14" s="68"/>
      <c r="AB14" s="68"/>
      <c r="AC14" s="68"/>
    </row>
    <row r="15" spans="1:47" s="67" customFormat="1" x14ac:dyDescent="0.3">
      <c r="A15" s="65"/>
      <c r="B15" s="160"/>
      <c r="C15" s="180"/>
      <c r="D15" s="181"/>
      <c r="E15" s="73"/>
      <c r="F15" s="68"/>
      <c r="G15" s="68"/>
      <c r="H15" s="68"/>
      <c r="I15" s="68"/>
      <c r="J15" s="68"/>
      <c r="K15" s="68"/>
      <c r="L15" s="68"/>
      <c r="M15" s="68"/>
      <c r="N15" s="68"/>
      <c r="O15" s="68"/>
      <c r="P15" s="68"/>
      <c r="Q15" s="68"/>
      <c r="R15" s="68"/>
      <c r="S15" s="68"/>
      <c r="T15" s="68"/>
      <c r="U15" s="68"/>
      <c r="V15" s="68"/>
      <c r="W15" s="68"/>
      <c r="X15" s="68"/>
      <c r="Y15" s="68"/>
      <c r="Z15" s="68"/>
      <c r="AA15" s="68"/>
      <c r="AB15" s="68"/>
      <c r="AC15" s="68"/>
    </row>
    <row r="16" spans="1:47" s="67" customFormat="1" x14ac:dyDescent="0.3">
      <c r="A16" s="65"/>
      <c r="B16" s="63"/>
      <c r="C16" s="180"/>
      <c r="D16" s="181"/>
      <c r="E16" s="73"/>
      <c r="F16" s="68"/>
      <c r="G16" s="68"/>
      <c r="H16" s="68"/>
      <c r="I16" s="68"/>
      <c r="J16" s="68"/>
      <c r="K16" s="68"/>
      <c r="L16" s="68"/>
      <c r="M16" s="68"/>
      <c r="N16" s="68"/>
      <c r="O16" s="68"/>
      <c r="P16" s="68"/>
      <c r="Q16" s="68"/>
      <c r="R16" s="68"/>
      <c r="S16" s="68"/>
      <c r="T16" s="68"/>
      <c r="U16" s="68"/>
      <c r="V16" s="68"/>
      <c r="W16" s="68"/>
      <c r="X16" s="68"/>
      <c r="Y16" s="68"/>
      <c r="Z16" s="68"/>
      <c r="AA16" s="68"/>
      <c r="AB16" s="68"/>
      <c r="AC16" s="68"/>
    </row>
    <row r="17" spans="1:36" s="67" customFormat="1" x14ac:dyDescent="0.3">
      <c r="A17" s="65"/>
      <c r="B17" s="64" t="s">
        <v>3</v>
      </c>
      <c r="C17" s="180"/>
      <c r="D17" s="63"/>
      <c r="E17" s="73"/>
      <c r="F17" s="68"/>
      <c r="G17" s="68"/>
      <c r="H17" s="68"/>
      <c r="I17" s="68"/>
      <c r="J17" s="68"/>
      <c r="K17" s="68"/>
      <c r="L17" s="68"/>
      <c r="M17" s="68"/>
      <c r="N17" s="68"/>
      <c r="O17" s="68"/>
      <c r="P17" s="68"/>
      <c r="Q17" s="68"/>
      <c r="R17" s="68"/>
      <c r="S17" s="68"/>
      <c r="T17" s="68"/>
      <c r="U17" s="68"/>
      <c r="V17" s="68"/>
      <c r="W17" s="68"/>
      <c r="X17" s="68"/>
      <c r="Y17" s="68"/>
      <c r="Z17" s="68"/>
      <c r="AA17" s="68"/>
      <c r="AB17" s="68"/>
      <c r="AC17" s="68"/>
    </row>
    <row r="18" spans="1:36" s="67" customFormat="1" x14ac:dyDescent="0.3">
      <c r="A18" s="65"/>
      <c r="B18" s="65" t="s">
        <v>4</v>
      </c>
      <c r="C18" s="180"/>
      <c r="D18" s="65"/>
      <c r="E18" s="73"/>
      <c r="F18" s="68"/>
      <c r="G18" s="68"/>
      <c r="H18" s="68"/>
      <c r="I18" s="68"/>
      <c r="J18" s="68"/>
      <c r="K18" s="68"/>
      <c r="L18" s="68"/>
      <c r="M18" s="68"/>
      <c r="N18" s="68"/>
      <c r="O18" s="68"/>
      <c r="P18" s="68"/>
      <c r="Q18" s="68"/>
      <c r="R18" s="68"/>
      <c r="S18" s="68"/>
      <c r="T18" s="68"/>
      <c r="U18" s="68"/>
      <c r="V18" s="68"/>
      <c r="W18" s="68"/>
      <c r="X18" s="68"/>
      <c r="Y18" s="68"/>
      <c r="Z18" s="68"/>
      <c r="AA18" s="68"/>
      <c r="AB18" s="68"/>
      <c r="AC18" s="68"/>
    </row>
    <row r="19" spans="1:36" s="67" customFormat="1" x14ac:dyDescent="0.3">
      <c r="A19" s="65"/>
      <c r="B19" s="65" t="s">
        <v>5</v>
      </c>
      <c r="C19" s="180"/>
      <c r="D19" s="139"/>
      <c r="E19" s="73"/>
      <c r="F19" s="68"/>
      <c r="G19" s="68"/>
      <c r="H19" s="68"/>
      <c r="I19" s="68"/>
      <c r="J19" s="68"/>
      <c r="K19" s="68"/>
      <c r="L19" s="68"/>
      <c r="M19" s="68"/>
      <c r="N19" s="68"/>
      <c r="O19" s="68"/>
      <c r="P19" s="68"/>
      <c r="Q19" s="68"/>
      <c r="R19" s="68"/>
      <c r="S19" s="68"/>
      <c r="T19" s="68"/>
      <c r="U19" s="68"/>
      <c r="V19" s="68"/>
      <c r="W19" s="68"/>
      <c r="X19" s="68"/>
      <c r="Y19" s="68"/>
      <c r="Z19" s="68"/>
      <c r="AA19" s="68"/>
      <c r="AB19" s="68"/>
      <c r="AC19" s="68"/>
    </row>
    <row r="20" spans="1:36" s="67" customFormat="1" ht="17.25" customHeight="1" x14ac:dyDescent="0.3">
      <c r="A20" s="65"/>
      <c r="B20" s="65" t="s">
        <v>95</v>
      </c>
      <c r="C20" s="70"/>
      <c r="D20" s="139"/>
      <c r="E20" s="73"/>
      <c r="F20" s="68"/>
      <c r="G20" s="68"/>
      <c r="H20" s="68"/>
      <c r="I20" s="68"/>
      <c r="J20" s="68"/>
      <c r="K20" s="68"/>
      <c r="L20" s="68"/>
      <c r="M20" s="68"/>
      <c r="N20" s="68"/>
      <c r="O20" s="68"/>
      <c r="P20" s="68"/>
      <c r="Q20" s="68"/>
      <c r="R20" s="68"/>
      <c r="S20" s="68"/>
      <c r="T20" s="68"/>
      <c r="U20" s="68"/>
      <c r="V20" s="68"/>
      <c r="W20" s="68"/>
      <c r="X20" s="68"/>
      <c r="Y20" s="68"/>
      <c r="Z20" s="68"/>
      <c r="AA20" s="68"/>
      <c r="AB20" s="68"/>
      <c r="AC20" s="68"/>
    </row>
    <row r="21" spans="1:36" s="67" customFormat="1" x14ac:dyDescent="0.3">
      <c r="A21" s="65"/>
      <c r="B21" s="65" t="s">
        <v>96</v>
      </c>
      <c r="C21" s="70"/>
      <c r="D21" s="139"/>
      <c r="E21" s="73"/>
      <c r="F21" s="68"/>
      <c r="G21" s="68"/>
      <c r="H21" s="68"/>
      <c r="I21" s="68"/>
      <c r="J21" s="68"/>
      <c r="K21" s="68"/>
      <c r="L21" s="68"/>
      <c r="M21" s="68"/>
      <c r="N21" s="68"/>
      <c r="O21" s="68"/>
      <c r="P21" s="68"/>
      <c r="Q21" s="68"/>
      <c r="R21" s="68"/>
      <c r="S21" s="68"/>
      <c r="T21" s="68"/>
      <c r="U21" s="68"/>
      <c r="V21" s="68"/>
      <c r="W21" s="68"/>
      <c r="X21" s="68"/>
      <c r="Y21" s="68"/>
      <c r="Z21" s="68"/>
      <c r="AA21" s="68"/>
      <c r="AB21" s="68"/>
      <c r="AC21" s="68"/>
    </row>
    <row r="22" spans="1:36" s="67" customFormat="1" ht="17.25" customHeight="1" x14ac:dyDescent="0.3">
      <c r="A22" s="65"/>
      <c r="B22" s="65"/>
      <c r="C22" s="70"/>
      <c r="D22" s="139"/>
      <c r="E22" s="73"/>
      <c r="F22" s="68"/>
      <c r="G22" s="68"/>
      <c r="H22" s="68"/>
      <c r="I22" s="68"/>
      <c r="J22" s="68"/>
      <c r="K22" s="68"/>
      <c r="L22" s="68"/>
      <c r="M22" s="68"/>
      <c r="N22" s="68"/>
      <c r="O22" s="68"/>
      <c r="P22" s="68"/>
      <c r="Q22" s="68"/>
      <c r="R22" s="68"/>
      <c r="S22" s="68"/>
      <c r="T22" s="68"/>
      <c r="U22" s="68"/>
      <c r="V22" s="68"/>
      <c r="W22" s="68"/>
      <c r="X22" s="68"/>
      <c r="Y22" s="68"/>
      <c r="Z22" s="68"/>
      <c r="AA22" s="68"/>
      <c r="AB22" s="68"/>
      <c r="AC22" s="68"/>
    </row>
    <row r="23" spans="1:36" s="67" customFormat="1" x14ac:dyDescent="0.3">
      <c r="A23" s="65"/>
      <c r="B23" s="66" t="s">
        <v>6</v>
      </c>
      <c r="C23" s="70"/>
      <c r="D23" s="139"/>
      <c r="E23" s="73"/>
      <c r="F23" s="68"/>
      <c r="G23" s="68"/>
      <c r="H23" s="68"/>
      <c r="I23" s="68"/>
      <c r="J23" s="68"/>
      <c r="K23" s="68"/>
      <c r="L23" s="68"/>
      <c r="M23" s="68"/>
      <c r="N23" s="68"/>
      <c r="O23" s="68"/>
      <c r="P23" s="68"/>
      <c r="Q23" s="68"/>
      <c r="R23" s="68"/>
      <c r="S23" s="68"/>
      <c r="T23" s="68"/>
      <c r="U23" s="68"/>
      <c r="V23" s="68"/>
      <c r="W23" s="68"/>
      <c r="X23" s="68"/>
      <c r="Y23" s="68"/>
      <c r="Z23" s="68"/>
      <c r="AA23" s="68"/>
      <c r="AB23" s="68"/>
      <c r="AC23" s="68"/>
    </row>
    <row r="24" spans="1:36" s="67" customFormat="1" ht="17.25" customHeight="1" x14ac:dyDescent="0.3">
      <c r="A24" s="65"/>
      <c r="B24" s="176" t="s">
        <v>7</v>
      </c>
      <c r="C24" s="176"/>
      <c r="D24" s="176"/>
      <c r="E24" s="73"/>
      <c r="F24" s="68"/>
      <c r="G24" s="68"/>
      <c r="H24" s="68"/>
      <c r="I24" s="68"/>
      <c r="J24" s="68"/>
      <c r="K24" s="68"/>
      <c r="L24" s="68"/>
      <c r="M24" s="68"/>
      <c r="N24" s="68"/>
      <c r="O24" s="68"/>
      <c r="P24" s="68"/>
      <c r="Q24" s="68"/>
      <c r="R24" s="68"/>
      <c r="S24" s="68"/>
      <c r="T24" s="68"/>
      <c r="U24" s="68"/>
      <c r="V24" s="68"/>
      <c r="W24" s="68"/>
      <c r="X24" s="68"/>
      <c r="Y24" s="68"/>
      <c r="Z24" s="68"/>
      <c r="AA24" s="68"/>
      <c r="AB24" s="68"/>
      <c r="AC24" s="68"/>
    </row>
    <row r="25" spans="1:36" s="67" customFormat="1" ht="17.25" customHeight="1" x14ac:dyDescent="0.3">
      <c r="A25" s="65"/>
      <c r="B25" s="176"/>
      <c r="C25" s="176"/>
      <c r="D25" s="176"/>
      <c r="E25" s="73"/>
      <c r="F25" s="68"/>
      <c r="G25" s="68"/>
      <c r="H25" s="68"/>
      <c r="I25" s="68"/>
      <c r="J25" s="68"/>
      <c r="K25" s="68"/>
      <c r="L25" s="68"/>
      <c r="M25" s="68"/>
      <c r="N25" s="68"/>
      <c r="O25" s="68"/>
      <c r="P25" s="68"/>
      <c r="Q25" s="68"/>
      <c r="R25" s="68"/>
      <c r="S25" s="68"/>
      <c r="T25" s="68"/>
      <c r="U25" s="68"/>
      <c r="V25" s="68"/>
      <c r="W25" s="68"/>
      <c r="X25" s="68"/>
      <c r="Y25" s="68"/>
      <c r="Z25" s="68"/>
      <c r="AA25" s="68"/>
      <c r="AB25" s="68"/>
      <c r="AC25" s="68"/>
    </row>
    <row r="26" spans="1:36" s="67" customFormat="1" ht="17.25" customHeight="1" x14ac:dyDescent="0.3">
      <c r="A26" s="65"/>
      <c r="B26" s="176" t="s">
        <v>8</v>
      </c>
      <c r="C26" s="176"/>
      <c r="D26" s="176"/>
      <c r="E26" s="73"/>
      <c r="F26" s="68"/>
      <c r="G26" s="68"/>
      <c r="H26" s="68"/>
      <c r="I26" s="68"/>
      <c r="J26" s="68"/>
      <c r="K26" s="68"/>
      <c r="L26" s="68"/>
      <c r="M26" s="68"/>
      <c r="N26" s="68"/>
      <c r="O26" s="68"/>
      <c r="P26" s="68"/>
      <c r="Q26" s="68"/>
      <c r="R26" s="68"/>
      <c r="S26" s="68"/>
      <c r="T26" s="68"/>
      <c r="U26" s="68"/>
      <c r="V26" s="68"/>
      <c r="W26" s="68"/>
      <c r="X26" s="68"/>
      <c r="Y26" s="68"/>
      <c r="Z26" s="68"/>
      <c r="AA26" s="68"/>
      <c r="AB26" s="68"/>
      <c r="AC26" s="68"/>
    </row>
    <row r="27" spans="1:36" s="67" customFormat="1" ht="17.25" customHeight="1" x14ac:dyDescent="0.3">
      <c r="A27" s="65"/>
      <c r="B27" s="176" t="s">
        <v>9</v>
      </c>
      <c r="C27" s="176"/>
      <c r="D27" s="176"/>
      <c r="E27" s="73"/>
      <c r="F27" s="68"/>
      <c r="G27" s="68"/>
      <c r="H27" s="68"/>
      <c r="I27" s="68"/>
      <c r="J27" s="68"/>
      <c r="K27" s="68"/>
      <c r="L27" s="68"/>
      <c r="M27" s="68"/>
      <c r="N27" s="68"/>
      <c r="O27" s="68"/>
      <c r="P27" s="68"/>
      <c r="Q27" s="68"/>
      <c r="R27" s="68"/>
      <c r="S27" s="68"/>
      <c r="T27" s="68"/>
      <c r="U27" s="68"/>
      <c r="V27" s="68"/>
      <c r="W27" s="68"/>
      <c r="X27" s="68"/>
      <c r="Y27" s="68"/>
      <c r="Z27" s="68"/>
      <c r="AA27" s="68"/>
      <c r="AB27" s="68"/>
      <c r="AC27" s="68"/>
    </row>
    <row r="28" spans="1:36" s="67" customFormat="1" ht="17.25" customHeight="1" x14ac:dyDescent="0.3">
      <c r="A28" s="65"/>
      <c r="B28" s="176" t="s">
        <v>10</v>
      </c>
      <c r="C28" s="176"/>
      <c r="D28" s="176"/>
      <c r="E28" s="73"/>
      <c r="F28" s="68"/>
      <c r="G28" s="68"/>
      <c r="H28" s="68"/>
      <c r="I28" s="68"/>
      <c r="J28" s="68"/>
      <c r="K28" s="68"/>
      <c r="L28" s="68"/>
      <c r="M28" s="68"/>
      <c r="N28" s="68"/>
      <c r="O28" s="68"/>
      <c r="P28" s="68"/>
      <c r="Q28" s="68"/>
      <c r="R28" s="68"/>
      <c r="S28" s="68"/>
      <c r="T28" s="68"/>
      <c r="U28" s="68"/>
      <c r="V28" s="68"/>
      <c r="W28" s="68"/>
      <c r="X28" s="68"/>
      <c r="Y28" s="68"/>
      <c r="Z28" s="68"/>
      <c r="AA28" s="68"/>
      <c r="AB28" s="68"/>
      <c r="AC28" s="68"/>
    </row>
    <row r="29" spans="1:36" s="67" customFormat="1" ht="17.25" customHeight="1" x14ac:dyDescent="0.3">
      <c r="A29" s="65"/>
      <c r="B29" s="176" t="s">
        <v>11</v>
      </c>
      <c r="C29" s="176"/>
      <c r="D29" s="176"/>
      <c r="E29" s="73"/>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row>
    <row r="30" spans="1:36" s="67" customFormat="1" ht="17.25" customHeight="1" x14ac:dyDescent="0.3">
      <c r="A30" s="183" t="s">
        <v>87</v>
      </c>
      <c r="B30" s="183"/>
      <c r="C30" s="183"/>
      <c r="D30" s="183"/>
      <c r="E30" s="73"/>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row>
    <row r="31" spans="1:36" s="67" customFormat="1" ht="17.25" customHeight="1" x14ac:dyDescent="0.3">
      <c r="A31" s="183"/>
      <c r="B31" s="183"/>
      <c r="C31" s="183"/>
      <c r="D31" s="183"/>
      <c r="E31" s="73"/>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row>
    <row r="32" spans="1:36" s="67" customFormat="1" ht="24.6" customHeight="1" x14ac:dyDescent="0.3">
      <c r="A32" s="183"/>
      <c r="B32" s="183"/>
      <c r="C32" s="183"/>
      <c r="D32" s="183"/>
      <c r="E32" s="73"/>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row>
    <row r="33" spans="1:36" s="67" customFormat="1" ht="16.2" customHeight="1" x14ac:dyDescent="0.3">
      <c r="A33" s="174"/>
      <c r="B33" s="300" t="s">
        <v>97</v>
      </c>
      <c r="C33" s="174"/>
      <c r="D33" s="174"/>
      <c r="E33" s="73"/>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row>
    <row r="34" spans="1:36" ht="29.4" customHeight="1" x14ac:dyDescent="0.3">
      <c r="B34" s="176" t="s">
        <v>98</v>
      </c>
      <c r="C34" s="176"/>
    </row>
    <row r="35" spans="1:36" s="67" customFormat="1" ht="15.6" customHeight="1" x14ac:dyDescent="0.3">
      <c r="A35" s="174"/>
      <c r="B35" s="174"/>
      <c r="C35" s="174"/>
      <c r="D35" s="174"/>
      <c r="E35" s="73"/>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row>
    <row r="36" spans="1:36" s="2" customFormat="1" ht="17.25" customHeight="1" x14ac:dyDescent="0.3">
      <c r="A36" s="4"/>
      <c r="B36" s="62" t="s">
        <v>12</v>
      </c>
      <c r="C36" s="1"/>
      <c r="D36" s="139"/>
      <c r="E36" s="73"/>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row>
    <row r="37" spans="1:36" s="10" customFormat="1" ht="15" customHeight="1" x14ac:dyDescent="0.3">
      <c r="A37" s="4"/>
      <c r="B37" s="178" t="s">
        <v>67</v>
      </c>
      <c r="C37" s="178"/>
      <c r="D37" s="178"/>
      <c r="E37" s="73"/>
    </row>
    <row r="38" spans="1:36" s="10" customFormat="1" ht="17.25" customHeight="1" x14ac:dyDescent="0.3">
      <c r="A38" s="4"/>
      <c r="B38" s="178"/>
      <c r="C38" s="178"/>
      <c r="D38" s="178"/>
      <c r="E38" s="73"/>
    </row>
    <row r="39" spans="1:36" s="10" customFormat="1" ht="17.25" customHeight="1" x14ac:dyDescent="0.3">
      <c r="A39" s="4"/>
      <c r="B39" s="178"/>
      <c r="C39" s="178"/>
      <c r="D39" s="178"/>
      <c r="E39" s="73"/>
    </row>
    <row r="40" spans="1:36" s="10" customFormat="1" ht="17.25" customHeight="1" x14ac:dyDescent="0.3">
      <c r="A40" s="4"/>
      <c r="B40" s="177" t="s">
        <v>13</v>
      </c>
      <c r="C40" s="177"/>
      <c r="D40" s="177"/>
      <c r="E40" s="73"/>
    </row>
    <row r="41" spans="1:36" s="10" customFormat="1" x14ac:dyDescent="0.3">
      <c r="A41" s="4"/>
      <c r="B41" s="4"/>
      <c r="C41" s="1"/>
      <c r="D41" s="139"/>
      <c r="E41" s="73"/>
    </row>
    <row r="42" spans="1:36" s="10" customFormat="1" x14ac:dyDescent="0.3">
      <c r="A42" s="4"/>
      <c r="B42" s="126" t="s">
        <v>14</v>
      </c>
      <c r="C42" s="69"/>
      <c r="D42" s="69"/>
      <c r="E42" s="73"/>
    </row>
    <row r="43" spans="1:36" s="10" customFormat="1" ht="46.5" customHeight="1" x14ac:dyDescent="0.3">
      <c r="A43" s="4"/>
      <c r="B43" s="78" t="s">
        <v>15</v>
      </c>
      <c r="C43" s="79" t="s">
        <v>68</v>
      </c>
      <c r="D43" s="77" t="s">
        <v>16</v>
      </c>
      <c r="E43" s="73"/>
    </row>
    <row r="44" spans="1:36" s="10" customFormat="1" x14ac:dyDescent="0.3">
      <c r="A44" s="4"/>
      <c r="B44" s="80"/>
      <c r="C44" s="81"/>
      <c r="D44" s="82"/>
      <c r="E44" s="73"/>
      <c r="F44" s="10" t="b">
        <v>0</v>
      </c>
    </row>
    <row r="45" spans="1:36" s="10" customFormat="1" x14ac:dyDescent="0.3">
      <c r="A45" s="4"/>
      <c r="B45" s="80"/>
      <c r="C45" s="81"/>
      <c r="D45" s="82"/>
      <c r="E45" s="73"/>
      <c r="F45" s="10" t="b">
        <v>0</v>
      </c>
    </row>
    <row r="46" spans="1:36" s="10" customFormat="1" x14ac:dyDescent="0.3">
      <c r="A46" s="4"/>
      <c r="B46" s="80"/>
      <c r="C46" s="81"/>
      <c r="D46" s="82"/>
      <c r="E46" s="73"/>
      <c r="F46" s="10" t="b">
        <v>0</v>
      </c>
    </row>
    <row r="47" spans="1:36" s="10" customFormat="1" x14ac:dyDescent="0.3">
      <c r="A47" s="4"/>
      <c r="B47" s="80"/>
      <c r="C47" s="81"/>
      <c r="D47" s="82"/>
      <c r="E47" s="73"/>
      <c r="F47" s="10" t="b">
        <v>0</v>
      </c>
    </row>
    <row r="48" spans="1:36" s="10" customFormat="1" x14ac:dyDescent="0.3">
      <c r="A48" s="4"/>
      <c r="B48" s="80"/>
      <c r="C48" s="81"/>
      <c r="D48" s="82"/>
      <c r="E48" s="73"/>
      <c r="F48" s="10" t="b">
        <v>0</v>
      </c>
    </row>
    <row r="49" spans="1:6" s="10" customFormat="1" x14ac:dyDescent="0.3">
      <c r="A49" s="4"/>
      <c r="B49" s="80"/>
      <c r="C49" s="81"/>
      <c r="D49" s="82"/>
      <c r="E49" s="73"/>
      <c r="F49" s="10" t="b">
        <v>0</v>
      </c>
    </row>
    <row r="50" spans="1:6" s="10" customFormat="1" x14ac:dyDescent="0.3">
      <c r="A50" s="4"/>
      <c r="B50" s="80"/>
      <c r="C50" s="81"/>
      <c r="D50" s="82"/>
      <c r="E50" s="73"/>
      <c r="F50" s="10" t="b">
        <v>0</v>
      </c>
    </row>
    <row r="51" spans="1:6" s="10" customFormat="1" x14ac:dyDescent="0.3">
      <c r="A51" s="4"/>
      <c r="B51" s="80"/>
      <c r="C51" s="81"/>
      <c r="D51" s="82"/>
      <c r="E51" s="73"/>
      <c r="F51" s="10" t="b">
        <v>0</v>
      </c>
    </row>
    <row r="52" spans="1:6" s="10" customFormat="1" x14ac:dyDescent="0.3">
      <c r="A52" s="4"/>
      <c r="B52" s="80"/>
      <c r="C52" s="81"/>
      <c r="D52" s="82"/>
      <c r="E52" s="73"/>
      <c r="F52" s="10" t="b">
        <v>0</v>
      </c>
    </row>
    <row r="53" spans="1:6" s="10" customFormat="1" x14ac:dyDescent="0.3">
      <c r="A53" s="4"/>
      <c r="B53" s="80"/>
      <c r="C53" s="81"/>
      <c r="D53" s="82"/>
      <c r="E53" s="73"/>
      <c r="F53" s="10" t="b">
        <v>0</v>
      </c>
    </row>
    <row r="54" spans="1:6" s="10" customFormat="1" x14ac:dyDescent="0.3">
      <c r="A54" s="4"/>
      <c r="B54" s="80"/>
      <c r="C54" s="81"/>
      <c r="D54" s="82"/>
      <c r="E54" s="73"/>
      <c r="F54" s="10" t="b">
        <v>0</v>
      </c>
    </row>
    <row r="55" spans="1:6" s="10" customFormat="1" x14ac:dyDescent="0.3">
      <c r="A55" s="4"/>
      <c r="B55" s="80"/>
      <c r="C55" s="81"/>
      <c r="D55" s="82"/>
      <c r="E55" s="73"/>
      <c r="F55" s="10" t="b">
        <v>0</v>
      </c>
    </row>
    <row r="56" spans="1:6" s="10" customFormat="1" x14ac:dyDescent="0.3">
      <c r="A56" s="4"/>
      <c r="B56" s="80"/>
      <c r="C56" s="81"/>
      <c r="D56" s="82"/>
      <c r="E56" s="73"/>
      <c r="F56" s="10" t="b">
        <v>0</v>
      </c>
    </row>
    <row r="57" spans="1:6" s="10" customFormat="1" x14ac:dyDescent="0.3">
      <c r="A57" s="4"/>
      <c r="B57" s="80"/>
      <c r="C57" s="81"/>
      <c r="D57" s="82"/>
      <c r="E57" s="73"/>
      <c r="F57" s="10" t="b">
        <v>0</v>
      </c>
    </row>
    <row r="58" spans="1:6" s="10" customFormat="1" x14ac:dyDescent="0.3">
      <c r="A58" s="4"/>
      <c r="B58" s="80"/>
      <c r="C58" s="81"/>
      <c r="D58" s="82"/>
      <c r="E58" s="73"/>
      <c r="F58" s="10" t="b">
        <v>0</v>
      </c>
    </row>
    <row r="59" spans="1:6" s="10" customFormat="1" x14ac:dyDescent="0.3">
      <c r="A59" s="4"/>
      <c r="B59" s="80"/>
      <c r="C59" s="81"/>
      <c r="D59" s="82"/>
      <c r="E59" s="73"/>
      <c r="F59" s="10" t="b">
        <v>0</v>
      </c>
    </row>
    <row r="60" spans="1:6" s="10" customFormat="1" x14ac:dyDescent="0.3">
      <c r="A60" s="4"/>
      <c r="B60" s="80"/>
      <c r="C60" s="81"/>
      <c r="D60" s="82"/>
      <c r="E60" s="73"/>
      <c r="F60" s="10" t="b">
        <v>0</v>
      </c>
    </row>
    <row r="61" spans="1:6" s="10" customFormat="1" x14ac:dyDescent="0.3">
      <c r="A61" s="4"/>
      <c r="B61" s="80"/>
      <c r="C61" s="81"/>
      <c r="D61" s="82"/>
      <c r="E61" s="73"/>
      <c r="F61" s="10" t="b">
        <v>0</v>
      </c>
    </row>
    <row r="62" spans="1:6" s="10" customFormat="1" x14ac:dyDescent="0.3">
      <c r="A62" s="4"/>
      <c r="B62" s="80"/>
      <c r="C62" s="81"/>
      <c r="D62" s="82"/>
      <c r="E62" s="73"/>
      <c r="F62" s="10" t="b">
        <v>0</v>
      </c>
    </row>
    <row r="63" spans="1:6" s="10" customFormat="1" x14ac:dyDescent="0.3">
      <c r="A63" s="4"/>
      <c r="B63" s="80"/>
      <c r="C63" s="81"/>
      <c r="D63" s="82"/>
      <c r="E63" s="73"/>
      <c r="F63" s="10" t="b">
        <v>0</v>
      </c>
    </row>
    <row r="64" spans="1:6" s="10" customFormat="1" x14ac:dyDescent="0.3">
      <c r="A64" s="4"/>
      <c r="B64" s="80"/>
      <c r="C64" s="81"/>
      <c r="D64" s="82"/>
      <c r="E64" s="73"/>
      <c r="F64" s="10" t="b">
        <v>0</v>
      </c>
    </row>
    <row r="65" spans="1:11" s="10" customFormat="1" x14ac:dyDescent="0.3">
      <c r="A65" s="4"/>
      <c r="B65" s="80"/>
      <c r="C65" s="81"/>
      <c r="D65" s="82"/>
      <c r="E65" s="73"/>
      <c r="F65" s="10" t="b">
        <v>0</v>
      </c>
    </row>
    <row r="66" spans="1:11" s="10" customFormat="1" x14ac:dyDescent="0.3">
      <c r="A66" s="4"/>
      <c r="B66" s="80"/>
      <c r="C66" s="81"/>
      <c r="D66" s="82"/>
      <c r="E66" s="73"/>
      <c r="F66" s="10" t="b">
        <v>0</v>
      </c>
    </row>
    <row r="67" spans="1:11" s="10" customFormat="1" x14ac:dyDescent="0.3">
      <c r="A67" s="4"/>
      <c r="B67" s="80"/>
      <c r="C67" s="81"/>
      <c r="D67" s="82"/>
      <c r="E67" s="73"/>
      <c r="F67" s="10" t="b">
        <v>0</v>
      </c>
      <c r="G67" s="182" t="s">
        <v>17</v>
      </c>
      <c r="H67" s="182"/>
      <c r="I67" s="10">
        <f>COUNTIF(F44:F67, "TRUE")</f>
        <v>0</v>
      </c>
      <c r="J67" s="155"/>
      <c r="K67" s="155"/>
    </row>
    <row r="68" spans="1:11" s="10" customFormat="1" x14ac:dyDescent="0.3">
      <c r="A68" s="4"/>
      <c r="B68" s="4"/>
      <c r="C68" s="84" t="s">
        <v>18</v>
      </c>
      <c r="D68" s="83">
        <f>IF(I68&gt;0, I67/I68, 0)</f>
        <v>0</v>
      </c>
      <c r="E68" s="73"/>
      <c r="G68" s="182" t="s">
        <v>19</v>
      </c>
      <c r="H68" s="182"/>
      <c r="I68" s="155">
        <f>COUNTA(B44:B67)</f>
        <v>0</v>
      </c>
      <c r="J68" s="155"/>
      <c r="K68" s="155"/>
    </row>
    <row r="69" spans="1:11" s="10" customFormat="1" x14ac:dyDescent="0.3">
      <c r="A69" s="4"/>
      <c r="B69" s="4"/>
      <c r="C69" s="79" t="s">
        <v>20</v>
      </c>
      <c r="D69" s="85" t="str">
        <f>IF(D68&gt;=0.35,"YES","NO")</f>
        <v>NO</v>
      </c>
      <c r="E69" s="73"/>
    </row>
    <row r="70" spans="1:11" s="10" customFormat="1" x14ac:dyDescent="0.3">
      <c r="A70" s="4"/>
      <c r="B70" s="4"/>
      <c r="C70" s="1"/>
      <c r="D70" s="139"/>
      <c r="E70" s="73"/>
    </row>
    <row r="71" spans="1:11" s="10" customFormat="1" x14ac:dyDescent="0.3">
      <c r="C71" s="71"/>
      <c r="D71" s="26"/>
      <c r="E71" s="74"/>
    </row>
    <row r="72" spans="1:11" s="10" customFormat="1" x14ac:dyDescent="0.3">
      <c r="C72" s="71"/>
      <c r="D72" s="26"/>
      <c r="E72" s="74"/>
    </row>
    <row r="73" spans="1:11" s="10" customFormat="1" x14ac:dyDescent="0.3">
      <c r="C73" s="71"/>
      <c r="D73" s="26"/>
      <c r="E73" s="74"/>
    </row>
    <row r="74" spans="1:11" s="10" customFormat="1" x14ac:dyDescent="0.3">
      <c r="C74" s="71"/>
      <c r="D74" s="26"/>
      <c r="E74" s="74"/>
    </row>
    <row r="75" spans="1:11" s="10" customFormat="1" x14ac:dyDescent="0.3">
      <c r="C75" s="71"/>
      <c r="D75" s="26"/>
      <c r="E75" s="74"/>
    </row>
    <row r="76" spans="1:11" s="10" customFormat="1" x14ac:dyDescent="0.3">
      <c r="C76" s="71"/>
      <c r="D76" s="26"/>
      <c r="E76" s="74"/>
    </row>
    <row r="77" spans="1:11" s="10" customFormat="1" x14ac:dyDescent="0.3">
      <c r="C77" s="71"/>
      <c r="D77" s="26"/>
      <c r="E77" s="74"/>
    </row>
    <row r="78" spans="1:11" s="10" customFormat="1" x14ac:dyDescent="0.3">
      <c r="C78" s="71"/>
      <c r="D78" s="26"/>
      <c r="E78" s="74"/>
    </row>
    <row r="79" spans="1:11" s="10" customFormat="1" x14ac:dyDescent="0.3">
      <c r="C79" s="71"/>
      <c r="D79" s="26"/>
      <c r="E79" s="74"/>
    </row>
    <row r="80" spans="1:11" s="10" customFormat="1" x14ac:dyDescent="0.3">
      <c r="C80" s="71"/>
      <c r="D80" s="26"/>
      <c r="E80" s="74"/>
    </row>
    <row r="81" spans="3:5" s="10" customFormat="1" x14ac:dyDescent="0.3">
      <c r="C81" s="71"/>
      <c r="D81" s="26"/>
      <c r="E81" s="74"/>
    </row>
    <row r="82" spans="3:5" s="10" customFormat="1" x14ac:dyDescent="0.3">
      <c r="C82" s="71"/>
      <c r="D82" s="26"/>
      <c r="E82" s="74"/>
    </row>
    <row r="83" spans="3:5" s="10" customFormat="1" x14ac:dyDescent="0.3">
      <c r="C83" s="71"/>
      <c r="D83" s="26"/>
      <c r="E83" s="74"/>
    </row>
    <row r="84" spans="3:5" s="10" customFormat="1" x14ac:dyDescent="0.3">
      <c r="C84" s="71"/>
      <c r="D84" s="26"/>
      <c r="E84" s="74"/>
    </row>
    <row r="85" spans="3:5" s="10" customFormat="1" x14ac:dyDescent="0.3">
      <c r="C85" s="71"/>
      <c r="D85" s="26"/>
      <c r="E85" s="74"/>
    </row>
    <row r="86" spans="3:5" s="10" customFormat="1" x14ac:dyDescent="0.3">
      <c r="C86" s="71"/>
      <c r="D86" s="26"/>
      <c r="E86" s="74"/>
    </row>
    <row r="87" spans="3:5" s="10" customFormat="1" x14ac:dyDescent="0.3">
      <c r="C87" s="71"/>
      <c r="D87" s="26"/>
      <c r="E87" s="74"/>
    </row>
    <row r="88" spans="3:5" s="10" customFormat="1" x14ac:dyDescent="0.3">
      <c r="C88" s="71"/>
      <c r="D88" s="26"/>
      <c r="E88" s="74"/>
    </row>
    <row r="89" spans="3:5" s="10" customFormat="1" x14ac:dyDescent="0.3">
      <c r="C89" s="71"/>
      <c r="D89" s="26"/>
      <c r="E89" s="74"/>
    </row>
    <row r="90" spans="3:5" s="10" customFormat="1" x14ac:dyDescent="0.3">
      <c r="C90" s="71"/>
      <c r="D90" s="26"/>
      <c r="E90" s="74"/>
    </row>
    <row r="91" spans="3:5" s="10" customFormat="1" x14ac:dyDescent="0.3">
      <c r="C91" s="71"/>
      <c r="D91" s="26"/>
      <c r="E91" s="74"/>
    </row>
    <row r="92" spans="3:5" s="10" customFormat="1" x14ac:dyDescent="0.3">
      <c r="C92" s="71"/>
      <c r="D92" s="26"/>
      <c r="E92" s="74"/>
    </row>
    <row r="93" spans="3:5" s="10" customFormat="1" x14ac:dyDescent="0.3">
      <c r="C93" s="71"/>
      <c r="D93" s="26"/>
      <c r="E93" s="74"/>
    </row>
    <row r="94" spans="3:5" s="10" customFormat="1" x14ac:dyDescent="0.3">
      <c r="C94" s="71"/>
      <c r="D94" s="26"/>
      <c r="E94" s="74"/>
    </row>
    <row r="95" spans="3:5" s="10" customFormat="1" x14ac:dyDescent="0.3">
      <c r="C95" s="71"/>
      <c r="D95" s="26"/>
      <c r="E95" s="74"/>
    </row>
    <row r="96" spans="3:5" s="10" customFormat="1" x14ac:dyDescent="0.3">
      <c r="C96" s="71"/>
      <c r="D96" s="26"/>
      <c r="E96" s="74"/>
    </row>
    <row r="97" spans="3:5" s="10" customFormat="1" x14ac:dyDescent="0.3">
      <c r="C97" s="71"/>
      <c r="D97" s="26"/>
      <c r="E97" s="74"/>
    </row>
    <row r="98" spans="3:5" s="10" customFormat="1" x14ac:dyDescent="0.3">
      <c r="C98" s="71"/>
      <c r="D98" s="26"/>
      <c r="E98" s="74"/>
    </row>
    <row r="99" spans="3:5" s="10" customFormat="1" x14ac:dyDescent="0.3">
      <c r="C99" s="71"/>
      <c r="D99" s="26"/>
      <c r="E99" s="74"/>
    </row>
    <row r="100" spans="3:5" s="10" customFormat="1" x14ac:dyDescent="0.3">
      <c r="C100" s="71"/>
      <c r="D100" s="26"/>
      <c r="E100" s="74"/>
    </row>
    <row r="101" spans="3:5" s="10" customFormat="1" x14ac:dyDescent="0.3">
      <c r="C101" s="71"/>
      <c r="D101" s="26"/>
      <c r="E101" s="74"/>
    </row>
    <row r="102" spans="3:5" s="10" customFormat="1" x14ac:dyDescent="0.3">
      <c r="C102" s="71"/>
      <c r="D102" s="26"/>
      <c r="E102" s="74"/>
    </row>
    <row r="103" spans="3:5" s="10" customFormat="1" x14ac:dyDescent="0.3">
      <c r="C103" s="71"/>
      <c r="D103" s="26"/>
      <c r="E103" s="74"/>
    </row>
    <row r="104" spans="3:5" s="10" customFormat="1" x14ac:dyDescent="0.3">
      <c r="C104" s="71"/>
      <c r="D104" s="26"/>
      <c r="E104" s="74"/>
    </row>
    <row r="105" spans="3:5" s="10" customFormat="1" x14ac:dyDescent="0.3">
      <c r="C105" s="71"/>
      <c r="D105" s="26"/>
      <c r="E105" s="74"/>
    </row>
    <row r="106" spans="3:5" s="10" customFormat="1" x14ac:dyDescent="0.3">
      <c r="C106" s="71"/>
      <c r="D106" s="26"/>
      <c r="E106" s="74"/>
    </row>
    <row r="107" spans="3:5" s="10" customFormat="1" x14ac:dyDescent="0.3">
      <c r="C107" s="71"/>
      <c r="D107" s="26"/>
      <c r="E107" s="74"/>
    </row>
    <row r="108" spans="3:5" s="10" customFormat="1" x14ac:dyDescent="0.3">
      <c r="C108" s="71"/>
      <c r="D108" s="26"/>
      <c r="E108" s="74"/>
    </row>
    <row r="109" spans="3:5" s="10" customFormat="1" x14ac:dyDescent="0.3">
      <c r="C109" s="71"/>
      <c r="D109" s="26"/>
      <c r="E109" s="74"/>
    </row>
    <row r="110" spans="3:5" s="10" customFormat="1" x14ac:dyDescent="0.3">
      <c r="C110" s="71"/>
      <c r="D110" s="26"/>
      <c r="E110" s="74"/>
    </row>
    <row r="111" spans="3:5" s="10" customFormat="1" x14ac:dyDescent="0.3">
      <c r="C111" s="71"/>
      <c r="D111" s="26"/>
      <c r="E111" s="74"/>
    </row>
    <row r="112" spans="3:5" s="10" customFormat="1" x14ac:dyDescent="0.3">
      <c r="C112" s="71"/>
      <c r="D112" s="26"/>
      <c r="E112" s="74"/>
    </row>
    <row r="113" spans="3:5" s="10" customFormat="1" x14ac:dyDescent="0.3">
      <c r="C113" s="71"/>
      <c r="D113" s="26"/>
      <c r="E113" s="74"/>
    </row>
    <row r="114" spans="3:5" s="10" customFormat="1" x14ac:dyDescent="0.3">
      <c r="C114" s="71"/>
      <c r="D114" s="26"/>
      <c r="E114" s="74"/>
    </row>
    <row r="115" spans="3:5" s="10" customFormat="1" x14ac:dyDescent="0.3">
      <c r="C115" s="71"/>
      <c r="D115" s="26"/>
      <c r="E115" s="74"/>
    </row>
    <row r="116" spans="3:5" s="10" customFormat="1" x14ac:dyDescent="0.3">
      <c r="C116" s="71"/>
      <c r="D116" s="26"/>
      <c r="E116" s="74"/>
    </row>
    <row r="117" spans="3:5" s="10" customFormat="1" x14ac:dyDescent="0.3">
      <c r="C117" s="71"/>
      <c r="D117" s="26"/>
      <c r="E117" s="74"/>
    </row>
    <row r="118" spans="3:5" s="10" customFormat="1" x14ac:dyDescent="0.3">
      <c r="C118" s="71"/>
      <c r="D118" s="26"/>
      <c r="E118" s="74"/>
    </row>
    <row r="119" spans="3:5" s="10" customFormat="1" x14ac:dyDescent="0.3">
      <c r="C119" s="71"/>
      <c r="D119" s="26"/>
      <c r="E119" s="74"/>
    </row>
    <row r="120" spans="3:5" s="10" customFormat="1" x14ac:dyDescent="0.3">
      <c r="C120" s="71"/>
      <c r="D120" s="26"/>
      <c r="E120" s="74"/>
    </row>
    <row r="121" spans="3:5" s="10" customFormat="1" x14ac:dyDescent="0.3">
      <c r="C121" s="71"/>
      <c r="D121" s="26"/>
      <c r="E121" s="74"/>
    </row>
    <row r="122" spans="3:5" s="10" customFormat="1" x14ac:dyDescent="0.3">
      <c r="C122" s="71"/>
      <c r="D122" s="26"/>
      <c r="E122" s="74"/>
    </row>
    <row r="123" spans="3:5" s="10" customFormat="1" x14ac:dyDescent="0.3">
      <c r="C123" s="71"/>
      <c r="D123" s="26"/>
      <c r="E123" s="74"/>
    </row>
    <row r="124" spans="3:5" s="10" customFormat="1" x14ac:dyDescent="0.3">
      <c r="C124" s="71"/>
      <c r="D124" s="26"/>
      <c r="E124" s="74"/>
    </row>
    <row r="125" spans="3:5" s="10" customFormat="1" x14ac:dyDescent="0.3">
      <c r="C125" s="71"/>
      <c r="D125" s="26"/>
      <c r="E125" s="74"/>
    </row>
    <row r="126" spans="3:5" s="10" customFormat="1" x14ac:dyDescent="0.3">
      <c r="C126" s="71"/>
      <c r="D126" s="26"/>
      <c r="E126" s="74"/>
    </row>
    <row r="127" spans="3:5" s="10" customFormat="1" x14ac:dyDescent="0.3">
      <c r="C127" s="71"/>
      <c r="D127" s="26"/>
      <c r="E127" s="74"/>
    </row>
    <row r="128" spans="3:5" s="10" customFormat="1" x14ac:dyDescent="0.3">
      <c r="C128" s="71"/>
      <c r="D128" s="26"/>
      <c r="E128" s="74"/>
    </row>
    <row r="129" spans="3:5" s="10" customFormat="1" x14ac:dyDescent="0.3">
      <c r="C129" s="71"/>
      <c r="D129" s="26"/>
      <c r="E129" s="74"/>
    </row>
    <row r="130" spans="3:5" s="10" customFormat="1" x14ac:dyDescent="0.3">
      <c r="C130" s="71"/>
      <c r="D130" s="26"/>
      <c r="E130" s="74"/>
    </row>
    <row r="131" spans="3:5" s="10" customFormat="1" x14ac:dyDescent="0.3">
      <c r="C131" s="71"/>
      <c r="D131" s="26"/>
      <c r="E131" s="74"/>
    </row>
    <row r="132" spans="3:5" s="10" customFormat="1" x14ac:dyDescent="0.3">
      <c r="C132" s="71"/>
      <c r="D132" s="26"/>
      <c r="E132" s="74"/>
    </row>
    <row r="133" spans="3:5" s="10" customFormat="1" x14ac:dyDescent="0.3">
      <c r="C133" s="71"/>
      <c r="D133" s="26"/>
      <c r="E133" s="74"/>
    </row>
    <row r="134" spans="3:5" s="10" customFormat="1" x14ac:dyDescent="0.3">
      <c r="C134" s="71"/>
      <c r="D134" s="26"/>
      <c r="E134" s="74"/>
    </row>
    <row r="135" spans="3:5" s="10" customFormat="1" x14ac:dyDescent="0.3">
      <c r="C135" s="71"/>
      <c r="D135" s="26"/>
      <c r="E135" s="74"/>
    </row>
    <row r="136" spans="3:5" s="10" customFormat="1" x14ac:dyDescent="0.3">
      <c r="C136" s="71"/>
      <c r="D136" s="26"/>
      <c r="E136" s="74"/>
    </row>
    <row r="137" spans="3:5" s="10" customFormat="1" x14ac:dyDescent="0.3">
      <c r="C137" s="71"/>
      <c r="D137" s="26"/>
      <c r="E137" s="74"/>
    </row>
    <row r="138" spans="3:5" s="10" customFormat="1" x14ac:dyDescent="0.3">
      <c r="C138" s="71"/>
      <c r="D138" s="26"/>
      <c r="E138" s="74"/>
    </row>
    <row r="139" spans="3:5" s="10" customFormat="1" x14ac:dyDescent="0.3">
      <c r="C139" s="71"/>
      <c r="D139" s="26"/>
      <c r="E139" s="74"/>
    </row>
    <row r="140" spans="3:5" s="10" customFormat="1" x14ac:dyDescent="0.3">
      <c r="C140" s="71"/>
      <c r="D140" s="26"/>
      <c r="E140" s="74"/>
    </row>
    <row r="141" spans="3:5" s="10" customFormat="1" x14ac:dyDescent="0.3">
      <c r="C141" s="71"/>
      <c r="D141" s="26"/>
      <c r="E141" s="74"/>
    </row>
    <row r="142" spans="3:5" s="10" customFormat="1" x14ac:dyDescent="0.3">
      <c r="C142" s="71"/>
      <c r="D142" s="26"/>
      <c r="E142" s="74"/>
    </row>
    <row r="143" spans="3:5" s="10" customFormat="1" x14ac:dyDescent="0.3">
      <c r="C143" s="71"/>
      <c r="D143" s="26"/>
      <c r="E143" s="74"/>
    </row>
    <row r="144" spans="3:5" s="10" customFormat="1" x14ac:dyDescent="0.3">
      <c r="C144" s="71"/>
      <c r="D144" s="26"/>
      <c r="E144" s="74"/>
    </row>
    <row r="145" spans="1:5" s="10" customFormat="1" x14ac:dyDescent="0.3">
      <c r="C145" s="71"/>
      <c r="D145" s="26"/>
      <c r="E145" s="74"/>
    </row>
    <row r="146" spans="1:5" s="10" customFormat="1" x14ac:dyDescent="0.3">
      <c r="C146" s="71"/>
      <c r="D146" s="26"/>
      <c r="E146" s="74"/>
    </row>
    <row r="147" spans="1:5" s="10" customFormat="1" x14ac:dyDescent="0.3">
      <c r="C147" s="71"/>
      <c r="D147" s="26"/>
      <c r="E147" s="74"/>
    </row>
    <row r="148" spans="1:5" s="10" customFormat="1" x14ac:dyDescent="0.3">
      <c r="C148" s="71"/>
      <c r="D148" s="26"/>
      <c r="E148" s="74"/>
    </row>
    <row r="149" spans="1:5" s="10" customFormat="1" x14ac:dyDescent="0.3">
      <c r="C149" s="71"/>
      <c r="D149" s="26"/>
      <c r="E149" s="74"/>
    </row>
    <row r="150" spans="1:5" s="10" customFormat="1" x14ac:dyDescent="0.3">
      <c r="C150" s="71"/>
      <c r="D150" s="26"/>
      <c r="E150" s="74"/>
    </row>
    <row r="151" spans="1:5" s="10" customFormat="1" x14ac:dyDescent="0.3">
      <c r="C151" s="71"/>
      <c r="D151" s="26"/>
      <c r="E151" s="74"/>
    </row>
    <row r="152" spans="1:5" s="10" customFormat="1" x14ac:dyDescent="0.3">
      <c r="C152" s="71"/>
      <c r="D152" s="26"/>
      <c r="E152" s="74"/>
    </row>
    <row r="153" spans="1:5" s="10" customFormat="1" x14ac:dyDescent="0.3">
      <c r="C153" s="71"/>
      <c r="D153" s="26"/>
      <c r="E153" s="74"/>
    </row>
    <row r="154" spans="1:5" s="10" customFormat="1" x14ac:dyDescent="0.3">
      <c r="A154" s="2"/>
      <c r="B154" s="2"/>
      <c r="C154" s="3"/>
      <c r="D154" s="12"/>
      <c r="E154" s="75"/>
    </row>
    <row r="155" spans="1:5" s="10" customFormat="1" x14ac:dyDescent="0.3">
      <c r="A155" s="2"/>
      <c r="B155" s="2"/>
      <c r="C155" s="3"/>
      <c r="D155" s="12"/>
      <c r="E155" s="75"/>
    </row>
    <row r="156" spans="1:5" s="10" customFormat="1" x14ac:dyDescent="0.3">
      <c r="A156" s="2"/>
      <c r="B156" s="2"/>
      <c r="C156" s="3"/>
      <c r="D156" s="12"/>
      <c r="E156" s="75"/>
    </row>
    <row r="157" spans="1:5" s="10" customFormat="1" x14ac:dyDescent="0.3">
      <c r="A157" s="2"/>
      <c r="B157" s="2"/>
      <c r="C157" s="3"/>
      <c r="D157" s="12"/>
      <c r="E157" s="75"/>
    </row>
    <row r="158" spans="1:5" s="10" customFormat="1" x14ac:dyDescent="0.3">
      <c r="A158" s="2"/>
      <c r="B158" s="2"/>
      <c r="C158" s="3"/>
      <c r="D158" s="12"/>
      <c r="E158" s="75"/>
    </row>
    <row r="159" spans="1:5" s="10" customFormat="1" x14ac:dyDescent="0.3">
      <c r="A159" s="2"/>
      <c r="B159" s="2"/>
      <c r="C159" s="3"/>
      <c r="D159" s="12"/>
      <c r="E159" s="75"/>
    </row>
    <row r="160" spans="1:5" s="10" customFormat="1" x14ac:dyDescent="0.3">
      <c r="A160" s="2"/>
      <c r="B160" s="2"/>
      <c r="C160" s="3"/>
      <c r="D160" s="12"/>
      <c r="E160" s="75"/>
    </row>
    <row r="161" spans="1:36" s="10" customFormat="1" x14ac:dyDescent="0.3">
      <c r="A161" s="2"/>
      <c r="B161" s="2"/>
      <c r="C161" s="3"/>
      <c r="D161" s="12"/>
      <c r="E161" s="75"/>
    </row>
    <row r="162" spans="1:36" s="10" customFormat="1" x14ac:dyDescent="0.3">
      <c r="A162" s="2"/>
      <c r="B162" s="2"/>
      <c r="C162" s="3"/>
      <c r="D162" s="12"/>
      <c r="E162" s="75"/>
    </row>
    <row r="163" spans="1:36" s="10" customFormat="1" x14ac:dyDescent="0.3">
      <c r="A163" s="2"/>
      <c r="B163" s="2"/>
      <c r="C163" s="3"/>
      <c r="D163" s="12"/>
      <c r="E163" s="75"/>
    </row>
    <row r="164" spans="1:36" s="10" customFormat="1" x14ac:dyDescent="0.3">
      <c r="A164" s="2"/>
      <c r="B164" s="2"/>
      <c r="C164" s="3"/>
      <c r="D164" s="12"/>
      <c r="E164" s="75"/>
    </row>
    <row r="165" spans="1:36" s="10" customFormat="1" x14ac:dyDescent="0.3">
      <c r="A165" s="2"/>
      <c r="B165" s="2"/>
      <c r="C165" s="3"/>
      <c r="D165" s="12"/>
      <c r="E165" s="75"/>
    </row>
    <row r="166" spans="1:36" s="10" customFormat="1" x14ac:dyDescent="0.3">
      <c r="A166" s="2"/>
      <c r="B166" s="2"/>
      <c r="C166" s="3"/>
      <c r="D166" s="12"/>
      <c r="E166" s="75"/>
    </row>
    <row r="167" spans="1:36" s="10" customFormat="1" x14ac:dyDescent="0.3">
      <c r="A167" s="2"/>
      <c r="B167" s="2"/>
      <c r="C167" s="3"/>
      <c r="D167" s="12"/>
      <c r="E167" s="75"/>
    </row>
    <row r="168" spans="1:36" s="10" customFormat="1" x14ac:dyDescent="0.3">
      <c r="A168" s="2"/>
      <c r="B168" s="2"/>
      <c r="C168" s="3"/>
      <c r="D168" s="12"/>
      <c r="E168" s="75"/>
    </row>
    <row r="169" spans="1:36" s="10" customFormat="1" x14ac:dyDescent="0.3">
      <c r="A169" s="2"/>
      <c r="B169" s="2"/>
      <c r="C169" s="3"/>
      <c r="D169" s="12"/>
      <c r="E169" s="75"/>
    </row>
    <row r="170" spans="1:36" s="2" customFormat="1" x14ac:dyDescent="0.3">
      <c r="C170" s="3"/>
      <c r="D170" s="12"/>
      <c r="E170" s="75"/>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row>
    <row r="171" spans="1:36" s="2" customFormat="1" x14ac:dyDescent="0.3">
      <c r="C171" s="3"/>
      <c r="D171" s="12"/>
      <c r="E171" s="75"/>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row>
    <row r="172" spans="1:36" s="2" customFormat="1" x14ac:dyDescent="0.3">
      <c r="C172" s="3"/>
      <c r="D172" s="12"/>
      <c r="E172" s="75"/>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row>
    <row r="173" spans="1:36" s="2" customFormat="1" x14ac:dyDescent="0.3">
      <c r="C173" s="3"/>
      <c r="D173" s="12"/>
      <c r="E173" s="75"/>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row>
    <row r="174" spans="1:36" s="2" customFormat="1" x14ac:dyDescent="0.3">
      <c r="C174" s="3"/>
      <c r="D174" s="12"/>
      <c r="E174" s="75"/>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row>
    <row r="175" spans="1:36" s="2" customFormat="1" x14ac:dyDescent="0.3">
      <c r="C175" s="3"/>
      <c r="D175" s="12"/>
      <c r="E175" s="75"/>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row>
    <row r="176" spans="1:36" s="2" customFormat="1" x14ac:dyDescent="0.3">
      <c r="C176" s="3"/>
      <c r="D176" s="12"/>
      <c r="E176" s="75"/>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row>
    <row r="177" spans="1:36" s="2" customFormat="1" x14ac:dyDescent="0.3">
      <c r="C177" s="3"/>
      <c r="D177" s="12"/>
      <c r="E177" s="75"/>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row>
    <row r="178" spans="1:36" s="2" customFormat="1" x14ac:dyDescent="0.3">
      <c r="A178"/>
      <c r="C178" s="3"/>
      <c r="D178" s="12"/>
      <c r="E178" s="75"/>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row>
    <row r="179" spans="1:36" s="2" customFormat="1" x14ac:dyDescent="0.3">
      <c r="A179"/>
      <c r="C179" s="3"/>
      <c r="D179" s="12"/>
      <c r="E179" s="75"/>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row>
    <row r="180" spans="1:36" s="2" customFormat="1" x14ac:dyDescent="0.3">
      <c r="A180"/>
      <c r="C180" s="3"/>
      <c r="D180" s="12"/>
      <c r="E180" s="75"/>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row>
    <row r="181" spans="1:36" s="2" customFormat="1" x14ac:dyDescent="0.3">
      <c r="A181"/>
      <c r="C181" s="3"/>
      <c r="D181" s="12"/>
      <c r="E181" s="75"/>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row>
    <row r="182" spans="1:36" s="2" customFormat="1" x14ac:dyDescent="0.3">
      <c r="A182"/>
      <c r="C182" s="3"/>
      <c r="D182" s="12"/>
      <c r="E182" s="75"/>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row>
    <row r="183" spans="1:36" s="2" customFormat="1" x14ac:dyDescent="0.3">
      <c r="A183"/>
      <c r="C183" s="3"/>
      <c r="D183" s="12"/>
      <c r="E183" s="75"/>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row>
    <row r="184" spans="1:36" s="2" customFormat="1" x14ac:dyDescent="0.3">
      <c r="A184"/>
      <c r="C184" s="3"/>
      <c r="D184" s="12"/>
      <c r="E184" s="75"/>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row>
    <row r="185" spans="1:36" s="2" customFormat="1" x14ac:dyDescent="0.3">
      <c r="A185"/>
      <c r="C185" s="3"/>
      <c r="D185" s="12"/>
      <c r="E185" s="75"/>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row>
    <row r="186" spans="1:36" s="2" customFormat="1" x14ac:dyDescent="0.3">
      <c r="A186"/>
      <c r="C186" s="3"/>
      <c r="D186" s="12"/>
      <c r="E186" s="75"/>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row>
    <row r="187" spans="1:36" s="2" customFormat="1" x14ac:dyDescent="0.3">
      <c r="A187"/>
      <c r="C187" s="3"/>
      <c r="D187" s="12"/>
      <c r="E187" s="75"/>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row>
    <row r="188" spans="1:36" s="2" customFormat="1" x14ac:dyDescent="0.3">
      <c r="A188"/>
      <c r="C188" s="72"/>
      <c r="D188" s="13"/>
      <c r="E188" s="76"/>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row>
    <row r="189" spans="1:36" s="2" customFormat="1" x14ac:dyDescent="0.3">
      <c r="A189"/>
      <c r="C189" s="72"/>
      <c r="D189" s="13"/>
      <c r="E189" s="76"/>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row>
    <row r="190" spans="1:36" s="2" customFormat="1" x14ac:dyDescent="0.3">
      <c r="A190"/>
      <c r="C190" s="72"/>
      <c r="D190" s="13"/>
      <c r="E190" s="76"/>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row>
    <row r="191" spans="1:36" s="2" customFormat="1" x14ac:dyDescent="0.3">
      <c r="A191"/>
      <c r="C191" s="72"/>
      <c r="D191" s="13"/>
      <c r="E191" s="76"/>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row>
    <row r="192" spans="1:36" s="2" customFormat="1" x14ac:dyDescent="0.3">
      <c r="A192"/>
      <c r="C192" s="72"/>
      <c r="D192" s="13"/>
      <c r="E192" s="76"/>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row>
    <row r="193" spans="1:36" s="2" customFormat="1" x14ac:dyDescent="0.3">
      <c r="A193"/>
      <c r="C193" s="72"/>
      <c r="D193" s="13"/>
      <c r="E193" s="76"/>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row>
    <row r="194" spans="1:36" s="2" customFormat="1" x14ac:dyDescent="0.3">
      <c r="A194"/>
      <c r="C194" s="72"/>
      <c r="D194" s="13"/>
      <c r="E194" s="76"/>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row>
    <row r="195" spans="1:36" s="2" customFormat="1" x14ac:dyDescent="0.3">
      <c r="A195"/>
      <c r="C195" s="72"/>
      <c r="D195" s="13"/>
      <c r="E195" s="76"/>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row>
    <row r="196" spans="1:36" s="2" customFormat="1" x14ac:dyDescent="0.3">
      <c r="A196"/>
      <c r="C196" s="72"/>
      <c r="D196" s="13"/>
      <c r="E196" s="76"/>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row>
    <row r="197" spans="1:36" s="2" customFormat="1" x14ac:dyDescent="0.3">
      <c r="A197"/>
      <c r="C197" s="72"/>
      <c r="D197" s="13"/>
      <c r="E197" s="76"/>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row>
    <row r="198" spans="1:36" s="2" customFormat="1" x14ac:dyDescent="0.3">
      <c r="A198"/>
      <c r="C198" s="72"/>
      <c r="D198" s="13"/>
      <c r="E198" s="76"/>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row>
    <row r="199" spans="1:36" s="2" customFormat="1" x14ac:dyDescent="0.3">
      <c r="A199"/>
      <c r="C199" s="72"/>
      <c r="D199" s="13"/>
      <c r="E199" s="76"/>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row>
    <row r="200" spans="1:36" s="2" customFormat="1" x14ac:dyDescent="0.3">
      <c r="A200"/>
      <c r="C200" s="72"/>
      <c r="D200" s="13"/>
      <c r="E200" s="76"/>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row>
    <row r="201" spans="1:36" s="2" customFormat="1" x14ac:dyDescent="0.3">
      <c r="A201"/>
      <c r="C201" s="72"/>
      <c r="D201" s="13"/>
      <c r="E201" s="76"/>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row>
    <row r="202" spans="1:36" s="2" customFormat="1" x14ac:dyDescent="0.3">
      <c r="A202"/>
      <c r="C202" s="72"/>
      <c r="D202" s="13"/>
      <c r="E202" s="76"/>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row>
    <row r="203" spans="1:36" s="2" customFormat="1" x14ac:dyDescent="0.3">
      <c r="A203"/>
      <c r="C203" s="72"/>
      <c r="D203" s="13"/>
      <c r="E203" s="76"/>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row>
  </sheetData>
  <mergeCells count="15">
    <mergeCell ref="G67:H67"/>
    <mergeCell ref="G68:H68"/>
    <mergeCell ref="B24:D25"/>
    <mergeCell ref="B26:D26"/>
    <mergeCell ref="B27:D27"/>
    <mergeCell ref="B28:D28"/>
    <mergeCell ref="A30:D32"/>
    <mergeCell ref="B34:C34"/>
    <mergeCell ref="A1:E1"/>
    <mergeCell ref="B29:D29"/>
    <mergeCell ref="B40:D40"/>
    <mergeCell ref="B37:D39"/>
    <mergeCell ref="B4:B14"/>
    <mergeCell ref="C8:C19"/>
    <mergeCell ref="D10:D16"/>
  </mergeCells>
  <conditionalFormatting sqref="D69">
    <cfRule type="cellIs" dxfId="23" priority="1" operator="equal">
      <formula>"YES"</formula>
    </cfRule>
  </conditionalFormatting>
  <hyperlinks>
    <hyperlink ref="B40:D40" r:id="rId1" display="Click Here for Information on the Individual Checklist" xr:uid="{00000000-0004-0000-0000-000000000000}"/>
  </hyperlinks>
  <pageMargins left="0.7" right="0.7" top="0.75" bottom="0.75" header="0.3" footer="0.3"/>
  <pageSetup paperSize="5" scale="73" fitToHeight="0" orientation="portrait" r:id="rId2"/>
  <ignoredErrors>
    <ignoredError sqref="D69"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38918" r:id="rId5" name="Check Box 6">
              <controlPr defaultSize="0" autoFill="0" autoLine="0" autoPict="0">
                <anchor moveWithCells="1">
                  <from>
                    <xdr:col>3</xdr:col>
                    <xdr:colOff>236220</xdr:colOff>
                    <xdr:row>43</xdr:row>
                    <xdr:rowOff>7620</xdr:rowOff>
                  </from>
                  <to>
                    <xdr:col>3</xdr:col>
                    <xdr:colOff>411480</xdr:colOff>
                    <xdr:row>44</xdr:row>
                    <xdr:rowOff>0</xdr:rowOff>
                  </to>
                </anchor>
              </controlPr>
            </control>
          </mc:Choice>
        </mc:AlternateContent>
        <mc:AlternateContent xmlns:mc="http://schemas.openxmlformats.org/markup-compatibility/2006">
          <mc:Choice Requires="x14">
            <control shapeId="38919" r:id="rId6" name="Check Box 7">
              <controlPr defaultSize="0" autoFill="0" autoLine="0" autoPict="0">
                <anchor moveWithCells="1">
                  <from>
                    <xdr:col>3</xdr:col>
                    <xdr:colOff>236220</xdr:colOff>
                    <xdr:row>44</xdr:row>
                    <xdr:rowOff>30480</xdr:rowOff>
                  </from>
                  <to>
                    <xdr:col>3</xdr:col>
                    <xdr:colOff>419100</xdr:colOff>
                    <xdr:row>45</xdr:row>
                    <xdr:rowOff>7620</xdr:rowOff>
                  </to>
                </anchor>
              </controlPr>
            </control>
          </mc:Choice>
        </mc:AlternateContent>
        <mc:AlternateContent xmlns:mc="http://schemas.openxmlformats.org/markup-compatibility/2006">
          <mc:Choice Requires="x14">
            <control shapeId="38920" r:id="rId7" name="Check Box 8">
              <controlPr defaultSize="0" autoFill="0" autoLine="0" autoPict="0">
                <anchor moveWithCells="1">
                  <from>
                    <xdr:col>3</xdr:col>
                    <xdr:colOff>236220</xdr:colOff>
                    <xdr:row>45</xdr:row>
                    <xdr:rowOff>7620</xdr:rowOff>
                  </from>
                  <to>
                    <xdr:col>3</xdr:col>
                    <xdr:colOff>419100</xdr:colOff>
                    <xdr:row>46</xdr:row>
                    <xdr:rowOff>0</xdr:rowOff>
                  </to>
                </anchor>
              </controlPr>
            </control>
          </mc:Choice>
        </mc:AlternateContent>
        <mc:AlternateContent xmlns:mc="http://schemas.openxmlformats.org/markup-compatibility/2006">
          <mc:Choice Requires="x14">
            <control shapeId="38921" r:id="rId8" name="Check Box 9">
              <controlPr defaultSize="0" autoFill="0" autoLine="0" autoPict="0">
                <anchor moveWithCells="1">
                  <from>
                    <xdr:col>3</xdr:col>
                    <xdr:colOff>236220</xdr:colOff>
                    <xdr:row>46</xdr:row>
                    <xdr:rowOff>0</xdr:rowOff>
                  </from>
                  <to>
                    <xdr:col>3</xdr:col>
                    <xdr:colOff>419100</xdr:colOff>
                    <xdr:row>47</xdr:row>
                    <xdr:rowOff>0</xdr:rowOff>
                  </to>
                </anchor>
              </controlPr>
            </control>
          </mc:Choice>
        </mc:AlternateContent>
        <mc:AlternateContent xmlns:mc="http://schemas.openxmlformats.org/markup-compatibility/2006">
          <mc:Choice Requires="x14">
            <control shapeId="38922" r:id="rId9" name="Check Box 10">
              <controlPr defaultSize="0" autoFill="0" autoLine="0" autoPict="0">
                <anchor moveWithCells="1">
                  <from>
                    <xdr:col>3</xdr:col>
                    <xdr:colOff>236220</xdr:colOff>
                    <xdr:row>47</xdr:row>
                    <xdr:rowOff>7620</xdr:rowOff>
                  </from>
                  <to>
                    <xdr:col>3</xdr:col>
                    <xdr:colOff>419100</xdr:colOff>
                    <xdr:row>48</xdr:row>
                    <xdr:rowOff>0</xdr:rowOff>
                  </to>
                </anchor>
              </controlPr>
            </control>
          </mc:Choice>
        </mc:AlternateContent>
        <mc:AlternateContent xmlns:mc="http://schemas.openxmlformats.org/markup-compatibility/2006">
          <mc:Choice Requires="x14">
            <control shapeId="38923" r:id="rId10" name="Check Box 11">
              <controlPr defaultSize="0" autoFill="0" autoLine="0" autoPict="0">
                <anchor moveWithCells="1">
                  <from>
                    <xdr:col>3</xdr:col>
                    <xdr:colOff>236220</xdr:colOff>
                    <xdr:row>48</xdr:row>
                    <xdr:rowOff>0</xdr:rowOff>
                  </from>
                  <to>
                    <xdr:col>3</xdr:col>
                    <xdr:colOff>419100</xdr:colOff>
                    <xdr:row>49</xdr:row>
                    <xdr:rowOff>0</xdr:rowOff>
                  </to>
                </anchor>
              </controlPr>
            </control>
          </mc:Choice>
        </mc:AlternateContent>
        <mc:AlternateContent xmlns:mc="http://schemas.openxmlformats.org/markup-compatibility/2006">
          <mc:Choice Requires="x14">
            <control shapeId="38924" r:id="rId11" name="Check Box 12">
              <controlPr defaultSize="0" autoFill="0" autoLine="0" autoPict="0">
                <anchor moveWithCells="1">
                  <from>
                    <xdr:col>3</xdr:col>
                    <xdr:colOff>236220</xdr:colOff>
                    <xdr:row>49</xdr:row>
                    <xdr:rowOff>7620</xdr:rowOff>
                  </from>
                  <to>
                    <xdr:col>3</xdr:col>
                    <xdr:colOff>419100</xdr:colOff>
                    <xdr:row>50</xdr:row>
                    <xdr:rowOff>0</xdr:rowOff>
                  </to>
                </anchor>
              </controlPr>
            </control>
          </mc:Choice>
        </mc:AlternateContent>
        <mc:AlternateContent xmlns:mc="http://schemas.openxmlformats.org/markup-compatibility/2006">
          <mc:Choice Requires="x14">
            <control shapeId="38925" r:id="rId12" name="Check Box 13">
              <controlPr defaultSize="0" autoFill="0" autoLine="0" autoPict="0">
                <anchor moveWithCells="1">
                  <from>
                    <xdr:col>3</xdr:col>
                    <xdr:colOff>236220</xdr:colOff>
                    <xdr:row>50</xdr:row>
                    <xdr:rowOff>30480</xdr:rowOff>
                  </from>
                  <to>
                    <xdr:col>3</xdr:col>
                    <xdr:colOff>419100</xdr:colOff>
                    <xdr:row>51</xdr:row>
                    <xdr:rowOff>7620</xdr:rowOff>
                  </to>
                </anchor>
              </controlPr>
            </control>
          </mc:Choice>
        </mc:AlternateContent>
        <mc:AlternateContent xmlns:mc="http://schemas.openxmlformats.org/markup-compatibility/2006">
          <mc:Choice Requires="x14">
            <control shapeId="38926" r:id="rId13" name="Check Box 14">
              <controlPr defaultSize="0" autoFill="0" autoLine="0" autoPict="0">
                <anchor moveWithCells="1">
                  <from>
                    <xdr:col>3</xdr:col>
                    <xdr:colOff>236220</xdr:colOff>
                    <xdr:row>51</xdr:row>
                    <xdr:rowOff>7620</xdr:rowOff>
                  </from>
                  <to>
                    <xdr:col>3</xdr:col>
                    <xdr:colOff>419100</xdr:colOff>
                    <xdr:row>52</xdr:row>
                    <xdr:rowOff>0</xdr:rowOff>
                  </to>
                </anchor>
              </controlPr>
            </control>
          </mc:Choice>
        </mc:AlternateContent>
        <mc:AlternateContent xmlns:mc="http://schemas.openxmlformats.org/markup-compatibility/2006">
          <mc:Choice Requires="x14">
            <control shapeId="38927" r:id="rId14" name="Check Box 15">
              <controlPr defaultSize="0" autoFill="0" autoLine="0" autoPict="0">
                <anchor moveWithCells="1">
                  <from>
                    <xdr:col>3</xdr:col>
                    <xdr:colOff>236220</xdr:colOff>
                    <xdr:row>52</xdr:row>
                    <xdr:rowOff>0</xdr:rowOff>
                  </from>
                  <to>
                    <xdr:col>3</xdr:col>
                    <xdr:colOff>419100</xdr:colOff>
                    <xdr:row>53</xdr:row>
                    <xdr:rowOff>0</xdr:rowOff>
                  </to>
                </anchor>
              </controlPr>
            </control>
          </mc:Choice>
        </mc:AlternateContent>
        <mc:AlternateContent xmlns:mc="http://schemas.openxmlformats.org/markup-compatibility/2006">
          <mc:Choice Requires="x14">
            <control shapeId="38928" r:id="rId15" name="Check Box 16">
              <controlPr defaultSize="0" autoFill="0" autoLine="0" autoPict="0">
                <anchor moveWithCells="1">
                  <from>
                    <xdr:col>3</xdr:col>
                    <xdr:colOff>236220</xdr:colOff>
                    <xdr:row>53</xdr:row>
                    <xdr:rowOff>7620</xdr:rowOff>
                  </from>
                  <to>
                    <xdr:col>3</xdr:col>
                    <xdr:colOff>419100</xdr:colOff>
                    <xdr:row>54</xdr:row>
                    <xdr:rowOff>0</xdr:rowOff>
                  </to>
                </anchor>
              </controlPr>
            </control>
          </mc:Choice>
        </mc:AlternateContent>
        <mc:AlternateContent xmlns:mc="http://schemas.openxmlformats.org/markup-compatibility/2006">
          <mc:Choice Requires="x14">
            <control shapeId="38929" r:id="rId16" name="Check Box 17">
              <controlPr defaultSize="0" autoFill="0" autoLine="0" autoPict="0">
                <anchor moveWithCells="1">
                  <from>
                    <xdr:col>3</xdr:col>
                    <xdr:colOff>236220</xdr:colOff>
                    <xdr:row>54</xdr:row>
                    <xdr:rowOff>0</xdr:rowOff>
                  </from>
                  <to>
                    <xdr:col>3</xdr:col>
                    <xdr:colOff>419100</xdr:colOff>
                    <xdr:row>55</xdr:row>
                    <xdr:rowOff>0</xdr:rowOff>
                  </to>
                </anchor>
              </controlPr>
            </control>
          </mc:Choice>
        </mc:AlternateContent>
        <mc:AlternateContent xmlns:mc="http://schemas.openxmlformats.org/markup-compatibility/2006">
          <mc:Choice Requires="x14">
            <control shapeId="38930" r:id="rId17" name="Check Box 18">
              <controlPr defaultSize="0" autoFill="0" autoLine="0" autoPict="0">
                <anchor moveWithCells="1">
                  <from>
                    <xdr:col>3</xdr:col>
                    <xdr:colOff>236220</xdr:colOff>
                    <xdr:row>55</xdr:row>
                    <xdr:rowOff>0</xdr:rowOff>
                  </from>
                  <to>
                    <xdr:col>3</xdr:col>
                    <xdr:colOff>419100</xdr:colOff>
                    <xdr:row>56</xdr:row>
                    <xdr:rowOff>0</xdr:rowOff>
                  </to>
                </anchor>
              </controlPr>
            </control>
          </mc:Choice>
        </mc:AlternateContent>
        <mc:AlternateContent xmlns:mc="http://schemas.openxmlformats.org/markup-compatibility/2006">
          <mc:Choice Requires="x14">
            <control shapeId="38931" r:id="rId18" name="Check Box 19">
              <controlPr defaultSize="0" autoFill="0" autoLine="0" autoPict="0">
                <anchor moveWithCells="1">
                  <from>
                    <xdr:col>3</xdr:col>
                    <xdr:colOff>236220</xdr:colOff>
                    <xdr:row>56</xdr:row>
                    <xdr:rowOff>7620</xdr:rowOff>
                  </from>
                  <to>
                    <xdr:col>3</xdr:col>
                    <xdr:colOff>419100</xdr:colOff>
                    <xdr:row>57</xdr:row>
                    <xdr:rowOff>0</xdr:rowOff>
                  </to>
                </anchor>
              </controlPr>
            </control>
          </mc:Choice>
        </mc:AlternateContent>
        <mc:AlternateContent xmlns:mc="http://schemas.openxmlformats.org/markup-compatibility/2006">
          <mc:Choice Requires="x14">
            <control shapeId="38932" r:id="rId19" name="Check Box 20">
              <controlPr defaultSize="0" autoFill="0" autoLine="0" autoPict="0">
                <anchor moveWithCells="1">
                  <from>
                    <xdr:col>3</xdr:col>
                    <xdr:colOff>236220</xdr:colOff>
                    <xdr:row>57</xdr:row>
                    <xdr:rowOff>0</xdr:rowOff>
                  </from>
                  <to>
                    <xdr:col>3</xdr:col>
                    <xdr:colOff>419100</xdr:colOff>
                    <xdr:row>58</xdr:row>
                    <xdr:rowOff>0</xdr:rowOff>
                  </to>
                </anchor>
              </controlPr>
            </control>
          </mc:Choice>
        </mc:AlternateContent>
        <mc:AlternateContent xmlns:mc="http://schemas.openxmlformats.org/markup-compatibility/2006">
          <mc:Choice Requires="x14">
            <control shapeId="38933" r:id="rId20" name="Check Box 21">
              <controlPr defaultSize="0" autoFill="0" autoLine="0" autoPict="0">
                <anchor moveWithCells="1">
                  <from>
                    <xdr:col>3</xdr:col>
                    <xdr:colOff>236220</xdr:colOff>
                    <xdr:row>57</xdr:row>
                    <xdr:rowOff>220980</xdr:rowOff>
                  </from>
                  <to>
                    <xdr:col>3</xdr:col>
                    <xdr:colOff>419100</xdr:colOff>
                    <xdr:row>58</xdr:row>
                    <xdr:rowOff>198120</xdr:rowOff>
                  </to>
                </anchor>
              </controlPr>
            </control>
          </mc:Choice>
        </mc:AlternateContent>
        <mc:AlternateContent xmlns:mc="http://schemas.openxmlformats.org/markup-compatibility/2006">
          <mc:Choice Requires="x14">
            <control shapeId="38934" r:id="rId21" name="Check Box 22">
              <controlPr defaultSize="0" autoFill="0" autoLine="0" autoPict="0">
                <anchor moveWithCells="1">
                  <from>
                    <xdr:col>3</xdr:col>
                    <xdr:colOff>236220</xdr:colOff>
                    <xdr:row>59</xdr:row>
                    <xdr:rowOff>0</xdr:rowOff>
                  </from>
                  <to>
                    <xdr:col>3</xdr:col>
                    <xdr:colOff>419100</xdr:colOff>
                    <xdr:row>60</xdr:row>
                    <xdr:rowOff>0</xdr:rowOff>
                  </to>
                </anchor>
              </controlPr>
            </control>
          </mc:Choice>
        </mc:AlternateContent>
        <mc:AlternateContent xmlns:mc="http://schemas.openxmlformats.org/markup-compatibility/2006">
          <mc:Choice Requires="x14">
            <control shapeId="38935" r:id="rId22" name="Check Box 23">
              <controlPr defaultSize="0" autoFill="0" autoLine="0" autoPict="0">
                <anchor moveWithCells="1">
                  <from>
                    <xdr:col>3</xdr:col>
                    <xdr:colOff>236220</xdr:colOff>
                    <xdr:row>59</xdr:row>
                    <xdr:rowOff>220980</xdr:rowOff>
                  </from>
                  <to>
                    <xdr:col>3</xdr:col>
                    <xdr:colOff>419100</xdr:colOff>
                    <xdr:row>60</xdr:row>
                    <xdr:rowOff>198120</xdr:rowOff>
                  </to>
                </anchor>
              </controlPr>
            </control>
          </mc:Choice>
        </mc:AlternateContent>
        <mc:AlternateContent xmlns:mc="http://schemas.openxmlformats.org/markup-compatibility/2006">
          <mc:Choice Requires="x14">
            <control shapeId="38936" r:id="rId23" name="Check Box 24">
              <controlPr defaultSize="0" autoFill="0" autoLine="0" autoPict="0">
                <anchor moveWithCells="1">
                  <from>
                    <xdr:col>3</xdr:col>
                    <xdr:colOff>236220</xdr:colOff>
                    <xdr:row>61</xdr:row>
                    <xdr:rowOff>0</xdr:rowOff>
                  </from>
                  <to>
                    <xdr:col>3</xdr:col>
                    <xdr:colOff>419100</xdr:colOff>
                    <xdr:row>62</xdr:row>
                    <xdr:rowOff>0</xdr:rowOff>
                  </to>
                </anchor>
              </controlPr>
            </control>
          </mc:Choice>
        </mc:AlternateContent>
        <mc:AlternateContent xmlns:mc="http://schemas.openxmlformats.org/markup-compatibility/2006">
          <mc:Choice Requires="x14">
            <control shapeId="38937" r:id="rId24" name="Check Box 25">
              <controlPr defaultSize="0" autoFill="0" autoLine="0" autoPict="0">
                <anchor moveWithCells="1">
                  <from>
                    <xdr:col>3</xdr:col>
                    <xdr:colOff>236220</xdr:colOff>
                    <xdr:row>62</xdr:row>
                    <xdr:rowOff>7620</xdr:rowOff>
                  </from>
                  <to>
                    <xdr:col>3</xdr:col>
                    <xdr:colOff>419100</xdr:colOff>
                    <xdr:row>63</xdr:row>
                    <xdr:rowOff>0</xdr:rowOff>
                  </to>
                </anchor>
              </controlPr>
            </control>
          </mc:Choice>
        </mc:AlternateContent>
        <mc:AlternateContent xmlns:mc="http://schemas.openxmlformats.org/markup-compatibility/2006">
          <mc:Choice Requires="x14">
            <control shapeId="38938" r:id="rId25" name="Check Box 26">
              <controlPr defaultSize="0" autoFill="0" autoLine="0" autoPict="0">
                <anchor moveWithCells="1">
                  <from>
                    <xdr:col>3</xdr:col>
                    <xdr:colOff>236220</xdr:colOff>
                    <xdr:row>63</xdr:row>
                    <xdr:rowOff>0</xdr:rowOff>
                  </from>
                  <to>
                    <xdr:col>3</xdr:col>
                    <xdr:colOff>419100</xdr:colOff>
                    <xdr:row>64</xdr:row>
                    <xdr:rowOff>0</xdr:rowOff>
                  </to>
                </anchor>
              </controlPr>
            </control>
          </mc:Choice>
        </mc:AlternateContent>
        <mc:AlternateContent xmlns:mc="http://schemas.openxmlformats.org/markup-compatibility/2006">
          <mc:Choice Requires="x14">
            <control shapeId="38939" r:id="rId26" name="Check Box 27">
              <controlPr defaultSize="0" autoFill="0" autoLine="0" autoPict="0">
                <anchor moveWithCells="1">
                  <from>
                    <xdr:col>3</xdr:col>
                    <xdr:colOff>236220</xdr:colOff>
                    <xdr:row>63</xdr:row>
                    <xdr:rowOff>220980</xdr:rowOff>
                  </from>
                  <to>
                    <xdr:col>3</xdr:col>
                    <xdr:colOff>419100</xdr:colOff>
                    <xdr:row>64</xdr:row>
                    <xdr:rowOff>198120</xdr:rowOff>
                  </to>
                </anchor>
              </controlPr>
            </control>
          </mc:Choice>
        </mc:AlternateContent>
        <mc:AlternateContent xmlns:mc="http://schemas.openxmlformats.org/markup-compatibility/2006">
          <mc:Choice Requires="x14">
            <control shapeId="38940" r:id="rId27" name="Check Box 28">
              <controlPr defaultSize="0" autoFill="0" autoLine="0" autoPict="0">
                <anchor moveWithCells="1">
                  <from>
                    <xdr:col>3</xdr:col>
                    <xdr:colOff>236220</xdr:colOff>
                    <xdr:row>65</xdr:row>
                    <xdr:rowOff>0</xdr:rowOff>
                  </from>
                  <to>
                    <xdr:col>3</xdr:col>
                    <xdr:colOff>419100</xdr:colOff>
                    <xdr:row>66</xdr:row>
                    <xdr:rowOff>0</xdr:rowOff>
                  </to>
                </anchor>
              </controlPr>
            </control>
          </mc:Choice>
        </mc:AlternateContent>
        <mc:AlternateContent xmlns:mc="http://schemas.openxmlformats.org/markup-compatibility/2006">
          <mc:Choice Requires="x14">
            <control shapeId="38941" r:id="rId28" name="Check Box 29">
              <controlPr defaultSize="0" autoFill="0" autoLine="0" autoPict="0">
                <anchor moveWithCells="1">
                  <from>
                    <xdr:col>3</xdr:col>
                    <xdr:colOff>236220</xdr:colOff>
                    <xdr:row>65</xdr:row>
                    <xdr:rowOff>220980</xdr:rowOff>
                  </from>
                  <to>
                    <xdr:col>3</xdr:col>
                    <xdr:colOff>419100</xdr:colOff>
                    <xdr:row>66</xdr:row>
                    <xdr:rowOff>198120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36CA9"/>
    <pageSetUpPr fitToPage="1"/>
  </sheetPr>
  <dimension ref="A1:AX192"/>
  <sheetViews>
    <sheetView showZeros="0" zoomScale="102" zoomScaleNormal="100" zoomScaleSheetLayoutView="100" workbookViewId="0">
      <pane ySplit="3" topLeftCell="A4" activePane="bottomLeft" state="frozen"/>
      <selection pane="bottomLeft" activeCell="L12" sqref="L12"/>
    </sheetView>
  </sheetViews>
  <sheetFormatPr defaultColWidth="8.88671875" defaultRowHeight="17.399999999999999" x14ac:dyDescent="0.35"/>
  <cols>
    <col min="1" max="1" width="3.6640625" customWidth="1"/>
    <col min="2" max="2" width="7.33203125" style="2" customWidth="1"/>
    <col min="3" max="3" width="100.6640625" style="38" customWidth="1"/>
    <col min="4" max="4" width="10.88671875" style="13" customWidth="1"/>
    <col min="5" max="5" width="4.6640625" style="13" customWidth="1"/>
    <col min="6" max="6" width="14.33203125" style="13" hidden="1" customWidth="1"/>
    <col min="7" max="7" width="20.44140625" style="2" hidden="1" customWidth="1"/>
    <col min="8" max="9" width="8.88671875" style="10"/>
    <col min="10" max="10" width="13" style="10" customWidth="1"/>
    <col min="11" max="11" width="0.88671875" style="10" customWidth="1"/>
    <col min="12" max="12" width="8.88671875" style="10" customWidth="1"/>
    <col min="13" max="13" width="22" style="10" customWidth="1"/>
    <col min="14" max="14" width="0.88671875" style="10" customWidth="1"/>
    <col min="15" max="15" width="34.44140625" style="10" customWidth="1"/>
    <col min="16" max="39" width="8.88671875" style="10"/>
    <col min="40" max="50" width="8.88671875" style="2"/>
  </cols>
  <sheetData>
    <row r="1" spans="1:39" ht="30" customHeight="1" x14ac:dyDescent="0.3">
      <c r="A1" s="188" t="s">
        <v>21</v>
      </c>
      <c r="B1" s="188"/>
      <c r="C1" s="188"/>
      <c r="D1" s="189" t="s">
        <v>22</v>
      </c>
      <c r="E1" s="190"/>
      <c r="F1" s="189" t="s">
        <v>23</v>
      </c>
      <c r="G1" s="190"/>
      <c r="I1" s="194" t="s">
        <v>24</v>
      </c>
      <c r="J1" s="194"/>
      <c r="K1" s="194"/>
      <c r="L1" s="194"/>
      <c r="M1" s="194"/>
      <c r="N1" s="194"/>
      <c r="O1" s="194"/>
    </row>
    <row r="2" spans="1:39" s="2" customFormat="1" ht="37.5" customHeight="1" thickBot="1" x14ac:dyDescent="0.35">
      <c r="A2" s="188"/>
      <c r="B2" s="188"/>
      <c r="C2" s="188"/>
      <c r="D2" s="189"/>
      <c r="E2" s="190"/>
      <c r="F2" s="192"/>
      <c r="G2" s="193"/>
      <c r="H2" s="10"/>
      <c r="I2" s="195" t="s">
        <v>25</v>
      </c>
      <c r="J2" s="195"/>
      <c r="K2" s="113"/>
      <c r="L2" s="195" t="s">
        <v>26</v>
      </c>
      <c r="M2" s="195"/>
      <c r="N2" s="114"/>
      <c r="O2" s="196" t="s">
        <v>85</v>
      </c>
      <c r="P2" s="10"/>
      <c r="Q2" s="10"/>
      <c r="R2" s="10"/>
      <c r="S2" s="10"/>
      <c r="T2" s="10"/>
      <c r="U2" s="10"/>
      <c r="V2" s="10"/>
      <c r="W2" s="10"/>
      <c r="X2" s="10"/>
      <c r="Y2" s="10"/>
      <c r="Z2" s="10"/>
      <c r="AA2" s="10"/>
      <c r="AB2" s="10"/>
      <c r="AC2" s="10"/>
      <c r="AD2" s="10"/>
      <c r="AE2" s="10"/>
      <c r="AF2" s="10"/>
      <c r="AG2" s="10"/>
      <c r="AH2" s="10"/>
      <c r="AI2" s="10"/>
      <c r="AJ2" s="10"/>
      <c r="AK2" s="10"/>
      <c r="AL2" s="10"/>
      <c r="AM2" s="10"/>
    </row>
    <row r="3" spans="1:39" ht="24.9" customHeight="1" thickTop="1" x14ac:dyDescent="0.6">
      <c r="A3" s="4"/>
      <c r="B3" s="98"/>
      <c r="C3" s="34"/>
      <c r="D3" s="99"/>
      <c r="E3" s="11"/>
      <c r="F3" s="128"/>
      <c r="G3" s="139"/>
      <c r="I3" s="197">
        <f>('2. Food &amp; Purchasing'!D28+'3. Social Sust. &amp; Engagement'!D39+'4. Energy &amp; Transportation'!D32+'1. Sustainability Overview'!D45+'5. Reduce, Reuse, &amp; Recycle'!D28+'6. Innovation &amp; Finalization'!D52)/'2. Food &amp; Purchasing'!J45</f>
        <v>0</v>
      </c>
      <c r="J3" s="197"/>
      <c r="K3" s="113"/>
      <c r="L3" s="198">
        <f>IF(I3&gt;=0.795,"Champion",IF(I3&gt;0.545,"Advocate",IF(I3&gt;=0.295,"Supporter",0)))</f>
        <v>0</v>
      </c>
      <c r="M3" s="198"/>
      <c r="N3" s="115"/>
      <c r="O3" s="196"/>
    </row>
    <row r="4" spans="1:39" ht="69" customHeight="1" x14ac:dyDescent="0.3">
      <c r="A4" s="4"/>
      <c r="B4" s="119"/>
      <c r="C4" s="143" t="s">
        <v>75</v>
      </c>
      <c r="D4" s="156">
        <f>IF(G6,1,0)</f>
        <v>0</v>
      </c>
      <c r="E4" s="11"/>
      <c r="F4" s="50">
        <v>1</v>
      </c>
      <c r="G4" s="139" t="b">
        <v>0</v>
      </c>
    </row>
    <row r="5" spans="1:39" s="2" customFormat="1" ht="20.100000000000001" customHeight="1" x14ac:dyDescent="0.3">
      <c r="A5" s="4"/>
      <c r="B5" s="6"/>
      <c r="C5" s="32"/>
      <c r="D5" s="9"/>
      <c r="E5" s="9"/>
      <c r="F5" s="9"/>
      <c r="G5" s="139"/>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row>
    <row r="6" spans="1:39" ht="35.25" customHeight="1" x14ac:dyDescent="0.3">
      <c r="A6" s="4"/>
      <c r="B6" s="119"/>
      <c r="C6" s="120" t="s">
        <v>88</v>
      </c>
      <c r="D6" s="156">
        <f>IF(G9,1,0)</f>
        <v>0</v>
      </c>
      <c r="E6" s="11"/>
      <c r="F6" s="50">
        <v>1</v>
      </c>
      <c r="G6" s="139" t="b">
        <v>0</v>
      </c>
    </row>
    <row r="7" spans="1:39" ht="41.25" customHeight="1" x14ac:dyDescent="0.3">
      <c r="A7" s="4"/>
      <c r="B7" s="119"/>
      <c r="C7" s="166" t="s">
        <v>30</v>
      </c>
      <c r="D7" s="156"/>
      <c r="E7" s="11"/>
      <c r="F7" s="50"/>
      <c r="G7" s="139"/>
    </row>
    <row r="8" spans="1:39" s="2" customFormat="1" ht="20.100000000000001" customHeight="1" x14ac:dyDescent="0.3">
      <c r="A8" s="4"/>
      <c r="B8" s="7"/>
      <c r="C8" s="33"/>
      <c r="D8" s="18"/>
      <c r="E8" s="18"/>
      <c r="F8" s="9"/>
      <c r="G8" s="139"/>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row>
    <row r="9" spans="1:39" ht="42" customHeight="1" x14ac:dyDescent="0.3">
      <c r="A9" s="4"/>
      <c r="B9" s="119"/>
      <c r="C9" s="120" t="s">
        <v>89</v>
      </c>
      <c r="D9" s="156">
        <f>IF(G12,1,0)</f>
        <v>0</v>
      </c>
      <c r="E9" s="11"/>
      <c r="F9" s="50">
        <v>1</v>
      </c>
      <c r="G9" s="139" t="b">
        <v>0</v>
      </c>
    </row>
    <row r="10" spans="1:39" ht="28.5" customHeight="1" x14ac:dyDescent="0.3">
      <c r="A10" s="4"/>
      <c r="B10" s="119"/>
      <c r="C10" s="166" t="s">
        <v>30</v>
      </c>
      <c r="D10" s="156"/>
      <c r="E10" s="11"/>
      <c r="F10" s="50"/>
      <c r="G10" s="139"/>
    </row>
    <row r="11" spans="1:39" s="2" customFormat="1" ht="20.100000000000001" customHeight="1" x14ac:dyDescent="0.3">
      <c r="A11" s="4"/>
      <c r="B11" s="4"/>
      <c r="C11" s="34"/>
      <c r="D11" s="17"/>
      <c r="E11" s="17"/>
      <c r="F11" s="18"/>
      <c r="G11" s="139"/>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39" ht="55.5" customHeight="1" x14ac:dyDescent="0.3">
      <c r="A12" s="4"/>
      <c r="B12" s="119"/>
      <c r="C12" s="120" t="s">
        <v>27</v>
      </c>
      <c r="D12" s="156">
        <f>IF(G14,1,0)</f>
        <v>0</v>
      </c>
      <c r="E12" s="11"/>
      <c r="F12" s="50">
        <v>1</v>
      </c>
      <c r="G12" s="139" t="b">
        <v>0</v>
      </c>
    </row>
    <row r="13" spans="1:39" s="2" customFormat="1" ht="20.100000000000001" customHeight="1" x14ac:dyDescent="0.3">
      <c r="A13" s="4"/>
      <c r="B13" s="4"/>
      <c r="C13" s="34"/>
      <c r="D13" s="17"/>
      <c r="E13" s="17"/>
      <c r="F13" s="17"/>
      <c r="G13" s="139"/>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row>
    <row r="14" spans="1:39" ht="52.2" x14ac:dyDescent="0.3">
      <c r="A14" s="4"/>
      <c r="B14" s="119"/>
      <c r="C14" s="120" t="s">
        <v>28</v>
      </c>
      <c r="D14" s="191">
        <f>IF(G15,1,0)</f>
        <v>0</v>
      </c>
      <c r="E14" s="11"/>
      <c r="F14" s="128"/>
      <c r="G14" s="139" t="b">
        <v>0</v>
      </c>
    </row>
    <row r="15" spans="1:39" ht="18" customHeight="1" x14ac:dyDescent="0.3">
      <c r="A15" s="4"/>
      <c r="B15" s="130"/>
      <c r="C15" s="130" t="s">
        <v>29</v>
      </c>
      <c r="D15" s="191"/>
      <c r="E15" s="4"/>
      <c r="F15" s="50">
        <v>1</v>
      </c>
      <c r="G15" s="139" t="b">
        <v>0</v>
      </c>
    </row>
    <row r="16" spans="1:39" ht="31.2" x14ac:dyDescent="0.3">
      <c r="A16" s="4"/>
      <c r="B16" s="130"/>
      <c r="C16" s="131" t="s">
        <v>30</v>
      </c>
      <c r="D16" s="191"/>
      <c r="E16" s="4"/>
      <c r="F16" s="50"/>
      <c r="G16" s="139"/>
    </row>
    <row r="17" spans="1:50" s="2" customFormat="1" ht="14.4" customHeight="1" x14ac:dyDescent="0.3">
      <c r="A17" s="4"/>
      <c r="B17" s="7"/>
      <c r="C17" s="4"/>
      <c r="D17" s="18"/>
      <c r="E17" s="18"/>
      <c r="F17" s="18"/>
      <c r="G17" s="139"/>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1:50" ht="41.4" customHeight="1" x14ac:dyDescent="0.3">
      <c r="A18" s="4"/>
      <c r="B18" s="119"/>
      <c r="C18" s="120" t="s">
        <v>76</v>
      </c>
      <c r="D18" s="156">
        <f>IF(G18,1,0)</f>
        <v>0</v>
      </c>
      <c r="E18" s="11"/>
      <c r="F18" s="50">
        <v>1</v>
      </c>
      <c r="G18" s="139" t="b">
        <v>0</v>
      </c>
    </row>
    <row r="19" spans="1:50" s="22" customFormat="1" ht="19.5" customHeight="1" x14ac:dyDescent="0.3">
      <c r="A19" s="4"/>
      <c r="B19" s="98"/>
      <c r="C19" s="34"/>
      <c r="D19" s="99"/>
      <c r="E19" s="11"/>
      <c r="F19" s="157"/>
      <c r="G19" s="139"/>
      <c r="H19" s="25"/>
      <c r="I19" s="10"/>
      <c r="J19" s="10"/>
      <c r="K19" s="10"/>
      <c r="L19" s="10"/>
      <c r="M19" s="10"/>
      <c r="N19" s="10"/>
      <c r="O19" s="10"/>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0"/>
      <c r="AO19" s="20"/>
      <c r="AP19" s="20"/>
      <c r="AQ19" s="20"/>
      <c r="AR19" s="20"/>
      <c r="AS19" s="20"/>
      <c r="AT19" s="20"/>
      <c r="AU19" s="20"/>
      <c r="AV19" s="20"/>
      <c r="AW19" s="20"/>
      <c r="AX19" s="20"/>
    </row>
    <row r="20" spans="1:50" s="2" customFormat="1" ht="34.799999999999997" x14ac:dyDescent="0.3">
      <c r="A20" s="22"/>
      <c r="B20" s="119"/>
      <c r="C20" s="120" t="s">
        <v>78</v>
      </c>
      <c r="D20" s="156">
        <f>IF(G21,1,0)</f>
        <v>0</v>
      </c>
      <c r="E20" s="11"/>
      <c r="F20" s="50">
        <v>1</v>
      </c>
      <c r="G20" s="139"/>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row>
    <row r="21" spans="1:50" ht="18" customHeight="1" x14ac:dyDescent="0.3">
      <c r="A21" s="22"/>
      <c r="B21" s="119"/>
      <c r="C21" s="120"/>
      <c r="D21" s="156"/>
      <c r="E21" s="11"/>
      <c r="F21" s="50"/>
      <c r="G21" s="139" t="b">
        <v>0</v>
      </c>
    </row>
    <row r="22" spans="1:50" s="2" customFormat="1" ht="15" thickBot="1" x14ac:dyDescent="0.35">
      <c r="A22" s="4"/>
      <c r="B22" s="4"/>
      <c r="C22" s="4"/>
      <c r="D22" s="17"/>
      <c r="E22" s="17"/>
      <c r="F22" s="157"/>
      <c r="G22" s="139"/>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1:50" s="2" customFormat="1" ht="55.5" customHeight="1" thickTop="1" x14ac:dyDescent="0.3">
      <c r="A23" s="186" t="s">
        <v>31</v>
      </c>
      <c r="B23" s="186"/>
      <c r="C23" s="186"/>
      <c r="D23" s="185" t="s">
        <v>22</v>
      </c>
      <c r="E23" s="185"/>
      <c r="F23" s="51" t="s">
        <v>23</v>
      </c>
      <c r="G23" s="139" t="b">
        <v>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row>
    <row r="24" spans="1:50" s="2" customFormat="1" ht="42.75" customHeight="1" x14ac:dyDescent="0.85">
      <c r="A24" s="187"/>
      <c r="B24" s="187"/>
      <c r="C24" s="187"/>
      <c r="D24" s="184">
        <f>SUM(D4:D22)</f>
        <v>0</v>
      </c>
      <c r="E24" s="184"/>
      <c r="F24" s="52">
        <f>SUM(F4:F22)</f>
        <v>7</v>
      </c>
      <c r="G24" s="139"/>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row>
    <row r="25" spans="1:50" s="2" customFormat="1" ht="27" customHeight="1" x14ac:dyDescent="0.35">
      <c r="A25" s="10"/>
      <c r="B25" s="10"/>
      <c r="C25" s="36"/>
      <c r="D25" s="26"/>
      <c r="E25" s="26"/>
      <c r="F25" s="26"/>
      <c r="G25" s="139"/>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row>
    <row r="26" spans="1:50" s="2" customFormat="1" ht="31.5" customHeight="1" x14ac:dyDescent="0.35">
      <c r="A26" s="10"/>
      <c r="B26" s="10"/>
      <c r="C26" s="36"/>
      <c r="D26" s="26"/>
      <c r="E26" s="26"/>
      <c r="F26" s="26"/>
      <c r="G26" s="139"/>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row>
    <row r="27" spans="1:50" s="2" customFormat="1" ht="37.5" customHeight="1" x14ac:dyDescent="0.35">
      <c r="A27" s="10"/>
      <c r="B27" s="10"/>
      <c r="C27" s="36"/>
      <c r="D27" s="26"/>
      <c r="E27" s="26"/>
      <c r="F27" s="26"/>
      <c r="G27" s="139"/>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row>
    <row r="28" spans="1:50" s="10" customFormat="1" x14ac:dyDescent="0.35">
      <c r="C28" s="36"/>
      <c r="D28" s="26"/>
      <c r="E28" s="26"/>
      <c r="F28" s="26"/>
    </row>
    <row r="29" spans="1:50" s="10" customFormat="1" x14ac:dyDescent="0.35">
      <c r="C29" s="36"/>
      <c r="D29" s="26"/>
      <c r="E29" s="26"/>
      <c r="F29" s="26"/>
    </row>
    <row r="30" spans="1:50" s="10" customFormat="1" x14ac:dyDescent="0.35">
      <c r="C30" s="36"/>
      <c r="D30" s="26"/>
      <c r="E30" s="26"/>
      <c r="F30" s="26"/>
    </row>
    <row r="31" spans="1:50" s="10" customFormat="1" x14ac:dyDescent="0.35">
      <c r="C31" s="36"/>
      <c r="D31" s="26"/>
      <c r="E31" s="26"/>
      <c r="F31" s="26"/>
    </row>
    <row r="32" spans="1:50" s="10" customFormat="1" x14ac:dyDescent="0.35">
      <c r="C32" s="36"/>
      <c r="D32" s="26"/>
      <c r="E32" s="26"/>
      <c r="F32" s="26"/>
    </row>
    <row r="33" spans="3:10" s="10" customFormat="1" x14ac:dyDescent="0.35">
      <c r="C33" s="36"/>
      <c r="D33" s="26"/>
      <c r="E33" s="26"/>
      <c r="F33" s="26"/>
    </row>
    <row r="34" spans="3:10" s="10" customFormat="1" x14ac:dyDescent="0.35">
      <c r="C34" s="36"/>
      <c r="D34" s="26"/>
      <c r="E34" s="26"/>
      <c r="F34" s="26"/>
    </row>
    <row r="35" spans="3:10" s="10" customFormat="1" x14ac:dyDescent="0.35">
      <c r="C35" s="36"/>
      <c r="D35" s="26"/>
      <c r="E35" s="26"/>
      <c r="F35" s="26"/>
    </row>
    <row r="36" spans="3:10" s="10" customFormat="1" x14ac:dyDescent="0.35">
      <c r="C36" s="36"/>
      <c r="D36" s="26"/>
      <c r="E36" s="26"/>
      <c r="F36" s="26"/>
    </row>
    <row r="37" spans="3:10" s="10" customFormat="1" x14ac:dyDescent="0.35">
      <c r="C37" s="36"/>
      <c r="D37" s="26"/>
      <c r="E37" s="26"/>
      <c r="F37" s="26"/>
    </row>
    <row r="38" spans="3:10" s="10" customFormat="1" x14ac:dyDescent="0.35">
      <c r="C38" s="36"/>
      <c r="D38" s="26"/>
      <c r="E38" s="26"/>
      <c r="F38" s="26"/>
    </row>
    <row r="39" spans="3:10" s="10" customFormat="1" x14ac:dyDescent="0.35">
      <c r="C39" s="36"/>
      <c r="D39" s="26"/>
      <c r="E39" s="26"/>
      <c r="F39" s="26"/>
    </row>
    <row r="40" spans="3:10" s="10" customFormat="1" x14ac:dyDescent="0.35">
      <c r="C40" s="36"/>
      <c r="D40" s="26"/>
      <c r="E40" s="26"/>
      <c r="F40" s="26"/>
    </row>
    <row r="41" spans="3:10" s="10" customFormat="1" x14ac:dyDescent="0.35">
      <c r="C41" s="36"/>
      <c r="D41" s="26"/>
      <c r="E41" s="26"/>
      <c r="F41" s="26"/>
    </row>
    <row r="42" spans="3:10" s="10" customFormat="1" x14ac:dyDescent="0.35">
      <c r="C42" s="36"/>
      <c r="D42" s="26"/>
      <c r="E42" s="26"/>
      <c r="F42" s="26"/>
    </row>
    <row r="43" spans="3:10" s="10" customFormat="1" x14ac:dyDescent="0.35">
      <c r="C43" s="36"/>
      <c r="D43" s="26"/>
      <c r="E43" s="26"/>
      <c r="F43" s="26"/>
    </row>
    <row r="44" spans="3:10" s="10" customFormat="1" x14ac:dyDescent="0.35">
      <c r="C44" s="36"/>
      <c r="D44" s="26"/>
      <c r="E44" s="26"/>
      <c r="F44" s="26"/>
    </row>
    <row r="45" spans="3:10" s="10" customFormat="1" x14ac:dyDescent="0.35">
      <c r="C45" s="36"/>
      <c r="D45" s="26">
        <f>D24</f>
        <v>0</v>
      </c>
      <c r="E45" s="26"/>
      <c r="F45" s="26"/>
    </row>
    <row r="46" spans="3:10" s="10" customFormat="1" x14ac:dyDescent="0.35">
      <c r="C46" s="36"/>
      <c r="D46" s="26"/>
      <c r="E46" s="26"/>
      <c r="F46" s="26"/>
    </row>
    <row r="47" spans="3:10" s="10" customFormat="1" x14ac:dyDescent="0.35">
      <c r="C47" s="36"/>
      <c r="D47" s="26"/>
      <c r="E47" s="26"/>
      <c r="F47" s="26"/>
    </row>
    <row r="48" spans="3:10" s="10" customFormat="1" hidden="1" x14ac:dyDescent="0.35">
      <c r="C48" s="36"/>
      <c r="D48" s="26"/>
      <c r="E48" s="26"/>
      <c r="F48" s="26"/>
      <c r="J48" s="10">
        <f>F36+'3. Social Sust. &amp; Engagement'!F34+'4. Energy &amp; Transportation'!F22+'1. Sustainability Overview'!F24+'5. Reduce, Reuse, &amp; Recycle'!F19</f>
        <v>29</v>
      </c>
    </row>
    <row r="49" spans="3:6" s="10" customFormat="1" x14ac:dyDescent="0.35">
      <c r="C49" s="36"/>
      <c r="D49" s="26"/>
      <c r="E49" s="26"/>
      <c r="F49" s="26"/>
    </row>
    <row r="50" spans="3:6" s="10" customFormat="1" x14ac:dyDescent="0.35">
      <c r="C50" s="36"/>
      <c r="D50" s="26"/>
      <c r="E50" s="26"/>
      <c r="F50" s="26"/>
    </row>
    <row r="51" spans="3:6" s="10" customFormat="1" x14ac:dyDescent="0.35">
      <c r="C51" s="36"/>
      <c r="D51" s="26"/>
      <c r="E51" s="26"/>
      <c r="F51" s="26"/>
    </row>
    <row r="52" spans="3:6" s="10" customFormat="1" x14ac:dyDescent="0.35">
      <c r="C52" s="36"/>
      <c r="D52" s="26"/>
      <c r="E52" s="26"/>
      <c r="F52" s="26"/>
    </row>
    <row r="53" spans="3:6" s="10" customFormat="1" x14ac:dyDescent="0.35">
      <c r="C53" s="36"/>
      <c r="D53" s="26"/>
      <c r="E53" s="26"/>
      <c r="F53" s="26"/>
    </row>
    <row r="54" spans="3:6" s="10" customFormat="1" x14ac:dyDescent="0.35">
      <c r="C54" s="36"/>
      <c r="D54" s="26"/>
      <c r="E54" s="26"/>
      <c r="F54" s="26"/>
    </row>
    <row r="55" spans="3:6" s="10" customFormat="1" x14ac:dyDescent="0.35">
      <c r="C55" s="36"/>
      <c r="D55" s="26"/>
      <c r="E55" s="26"/>
      <c r="F55" s="26"/>
    </row>
    <row r="56" spans="3:6" s="10" customFormat="1" x14ac:dyDescent="0.35">
      <c r="C56" s="36"/>
      <c r="D56" s="26"/>
      <c r="E56" s="26"/>
      <c r="F56" s="26"/>
    </row>
    <row r="57" spans="3:6" s="10" customFormat="1" x14ac:dyDescent="0.35">
      <c r="C57" s="36"/>
      <c r="D57" s="26"/>
      <c r="E57" s="26"/>
      <c r="F57" s="26"/>
    </row>
    <row r="58" spans="3:6" s="10" customFormat="1" x14ac:dyDescent="0.35">
      <c r="C58" s="36"/>
      <c r="D58" s="26"/>
      <c r="E58" s="26"/>
      <c r="F58" s="26"/>
    </row>
    <row r="59" spans="3:6" s="10" customFormat="1" x14ac:dyDescent="0.35">
      <c r="C59" s="36"/>
      <c r="D59" s="26"/>
      <c r="E59" s="26"/>
      <c r="F59" s="26"/>
    </row>
    <row r="60" spans="3:6" s="10" customFormat="1" x14ac:dyDescent="0.35">
      <c r="C60" s="36"/>
      <c r="D60" s="26"/>
      <c r="E60" s="26"/>
      <c r="F60" s="26"/>
    </row>
    <row r="61" spans="3:6" s="10" customFormat="1" x14ac:dyDescent="0.35">
      <c r="C61" s="36"/>
      <c r="D61" s="26"/>
      <c r="E61" s="26"/>
      <c r="F61" s="26"/>
    </row>
    <row r="62" spans="3:6" s="10" customFormat="1" x14ac:dyDescent="0.35">
      <c r="C62" s="36"/>
      <c r="D62" s="26"/>
      <c r="E62" s="26"/>
      <c r="F62" s="26"/>
    </row>
    <row r="63" spans="3:6" s="10" customFormat="1" x14ac:dyDescent="0.35">
      <c r="C63" s="36"/>
      <c r="D63" s="26"/>
      <c r="E63" s="26"/>
      <c r="F63" s="26"/>
    </row>
    <row r="64" spans="3:6" s="10" customFormat="1" x14ac:dyDescent="0.35">
      <c r="C64" s="36"/>
      <c r="D64" s="26"/>
      <c r="E64" s="26"/>
      <c r="F64" s="26"/>
    </row>
    <row r="65" spans="3:6" s="10" customFormat="1" x14ac:dyDescent="0.35">
      <c r="C65" s="36"/>
      <c r="D65" s="26"/>
      <c r="E65" s="26"/>
      <c r="F65" s="26"/>
    </row>
    <row r="66" spans="3:6" s="10" customFormat="1" x14ac:dyDescent="0.35">
      <c r="C66" s="36"/>
      <c r="D66" s="26"/>
      <c r="E66" s="26"/>
      <c r="F66" s="26"/>
    </row>
    <row r="67" spans="3:6" s="10" customFormat="1" x14ac:dyDescent="0.35">
      <c r="C67" s="36"/>
      <c r="D67" s="26"/>
      <c r="E67" s="26"/>
      <c r="F67" s="26"/>
    </row>
    <row r="68" spans="3:6" s="10" customFormat="1" x14ac:dyDescent="0.35">
      <c r="C68" s="36"/>
      <c r="D68" s="26"/>
      <c r="E68" s="26"/>
      <c r="F68" s="26"/>
    </row>
    <row r="69" spans="3:6" s="10" customFormat="1" x14ac:dyDescent="0.35">
      <c r="C69" s="36"/>
      <c r="D69" s="26"/>
      <c r="E69" s="26"/>
      <c r="F69" s="26"/>
    </row>
    <row r="70" spans="3:6" s="10" customFormat="1" x14ac:dyDescent="0.35">
      <c r="C70" s="36"/>
      <c r="D70" s="26"/>
      <c r="E70" s="26"/>
      <c r="F70" s="26"/>
    </row>
    <row r="71" spans="3:6" s="10" customFormat="1" x14ac:dyDescent="0.35">
      <c r="C71" s="36"/>
      <c r="D71" s="26"/>
      <c r="E71" s="26"/>
      <c r="F71" s="26"/>
    </row>
    <row r="72" spans="3:6" s="10" customFormat="1" x14ac:dyDescent="0.35">
      <c r="C72" s="36"/>
      <c r="D72" s="26"/>
      <c r="E72" s="26"/>
      <c r="F72" s="26"/>
    </row>
    <row r="73" spans="3:6" s="10" customFormat="1" x14ac:dyDescent="0.35">
      <c r="C73" s="36"/>
      <c r="D73" s="26"/>
      <c r="E73" s="26"/>
      <c r="F73" s="26"/>
    </row>
    <row r="74" spans="3:6" s="10" customFormat="1" x14ac:dyDescent="0.35">
      <c r="C74" s="36"/>
      <c r="D74" s="26"/>
      <c r="E74" s="26"/>
      <c r="F74" s="26"/>
    </row>
    <row r="75" spans="3:6" s="10" customFormat="1" x14ac:dyDescent="0.35">
      <c r="C75" s="36"/>
      <c r="D75" s="26"/>
      <c r="E75" s="26"/>
      <c r="F75" s="26"/>
    </row>
    <row r="76" spans="3:6" s="10" customFormat="1" x14ac:dyDescent="0.35">
      <c r="C76" s="36"/>
      <c r="D76" s="26"/>
      <c r="E76" s="26"/>
      <c r="F76" s="26"/>
    </row>
    <row r="77" spans="3:6" s="10" customFormat="1" x14ac:dyDescent="0.35">
      <c r="C77" s="36"/>
      <c r="D77" s="26"/>
      <c r="E77" s="26"/>
      <c r="F77" s="26"/>
    </row>
    <row r="78" spans="3:6" s="10" customFormat="1" x14ac:dyDescent="0.35">
      <c r="C78" s="36"/>
      <c r="D78" s="26"/>
      <c r="E78" s="26"/>
      <c r="F78" s="26"/>
    </row>
    <row r="79" spans="3:6" s="10" customFormat="1" x14ac:dyDescent="0.35">
      <c r="C79" s="36"/>
      <c r="D79" s="26"/>
      <c r="E79" s="26"/>
      <c r="F79" s="26"/>
    </row>
    <row r="80" spans="3:6" s="10" customFormat="1" x14ac:dyDescent="0.35">
      <c r="C80" s="36"/>
      <c r="D80" s="26"/>
      <c r="E80" s="26"/>
      <c r="F80" s="26"/>
    </row>
    <row r="81" spans="3:6" s="10" customFormat="1" x14ac:dyDescent="0.35">
      <c r="C81" s="36"/>
      <c r="D81" s="26"/>
      <c r="E81" s="26"/>
      <c r="F81" s="26"/>
    </row>
    <row r="82" spans="3:6" s="10" customFormat="1" x14ac:dyDescent="0.35">
      <c r="C82" s="36"/>
      <c r="D82" s="26"/>
      <c r="E82" s="26"/>
      <c r="F82" s="26"/>
    </row>
    <row r="83" spans="3:6" s="10" customFormat="1" x14ac:dyDescent="0.35">
      <c r="C83" s="36"/>
      <c r="D83" s="26"/>
      <c r="E83" s="26"/>
      <c r="F83" s="26"/>
    </row>
    <row r="84" spans="3:6" s="10" customFormat="1" x14ac:dyDescent="0.35">
      <c r="C84" s="36"/>
      <c r="D84" s="26"/>
      <c r="E84" s="26"/>
      <c r="F84" s="26"/>
    </row>
    <row r="85" spans="3:6" s="10" customFormat="1" x14ac:dyDescent="0.35">
      <c r="C85" s="36"/>
      <c r="D85" s="26"/>
      <c r="E85" s="26"/>
      <c r="F85" s="26"/>
    </row>
    <row r="86" spans="3:6" s="10" customFormat="1" x14ac:dyDescent="0.35">
      <c r="C86" s="36"/>
      <c r="D86" s="26"/>
      <c r="E86" s="26"/>
      <c r="F86" s="26"/>
    </row>
    <row r="87" spans="3:6" s="10" customFormat="1" x14ac:dyDescent="0.35">
      <c r="C87" s="36"/>
      <c r="D87" s="26"/>
      <c r="E87" s="26"/>
      <c r="F87" s="26"/>
    </row>
    <row r="88" spans="3:6" s="10" customFormat="1" x14ac:dyDescent="0.35">
      <c r="C88" s="36"/>
      <c r="D88" s="26"/>
      <c r="E88" s="26"/>
      <c r="F88" s="26"/>
    </row>
    <row r="89" spans="3:6" s="10" customFormat="1" x14ac:dyDescent="0.35">
      <c r="C89" s="36"/>
      <c r="D89" s="26"/>
      <c r="E89" s="26"/>
      <c r="F89" s="26"/>
    </row>
    <row r="90" spans="3:6" s="10" customFormat="1" x14ac:dyDescent="0.35">
      <c r="C90" s="36"/>
      <c r="D90" s="26"/>
      <c r="E90" s="26"/>
      <c r="F90" s="26"/>
    </row>
    <row r="91" spans="3:6" s="10" customFormat="1" x14ac:dyDescent="0.35">
      <c r="C91" s="36"/>
      <c r="D91" s="26"/>
      <c r="E91" s="26"/>
      <c r="F91" s="26"/>
    </row>
    <row r="92" spans="3:6" s="10" customFormat="1" x14ac:dyDescent="0.35">
      <c r="C92" s="36"/>
      <c r="D92" s="26"/>
      <c r="E92" s="26"/>
      <c r="F92" s="26"/>
    </row>
    <row r="93" spans="3:6" s="10" customFormat="1" x14ac:dyDescent="0.35">
      <c r="C93" s="36"/>
      <c r="D93" s="26"/>
      <c r="E93" s="26"/>
      <c r="F93" s="26"/>
    </row>
    <row r="94" spans="3:6" s="10" customFormat="1" x14ac:dyDescent="0.35">
      <c r="C94" s="36"/>
      <c r="D94" s="26"/>
      <c r="E94" s="26"/>
      <c r="F94" s="26"/>
    </row>
    <row r="95" spans="3:6" s="10" customFormat="1" x14ac:dyDescent="0.35">
      <c r="C95" s="36"/>
      <c r="D95" s="26"/>
      <c r="E95" s="26"/>
      <c r="F95" s="26"/>
    </row>
    <row r="96" spans="3:6" s="10" customFormat="1" x14ac:dyDescent="0.35">
      <c r="C96" s="36"/>
      <c r="D96" s="26"/>
      <c r="E96" s="26"/>
      <c r="F96" s="26"/>
    </row>
    <row r="97" spans="3:6" s="10" customFormat="1" x14ac:dyDescent="0.35">
      <c r="C97" s="36"/>
      <c r="D97" s="26"/>
      <c r="E97" s="26"/>
      <c r="F97" s="26"/>
    </row>
    <row r="98" spans="3:6" s="10" customFormat="1" x14ac:dyDescent="0.35">
      <c r="C98" s="36"/>
      <c r="D98" s="26"/>
      <c r="E98" s="26"/>
      <c r="F98" s="26"/>
    </row>
    <row r="99" spans="3:6" s="10" customFormat="1" x14ac:dyDescent="0.35">
      <c r="C99" s="36"/>
      <c r="D99" s="26"/>
      <c r="E99" s="26"/>
      <c r="F99" s="26"/>
    </row>
    <row r="100" spans="3:6" s="10" customFormat="1" x14ac:dyDescent="0.35">
      <c r="C100" s="36"/>
      <c r="D100" s="26"/>
      <c r="E100" s="26"/>
      <c r="F100" s="26"/>
    </row>
    <row r="101" spans="3:6" s="10" customFormat="1" x14ac:dyDescent="0.35">
      <c r="C101" s="36"/>
      <c r="D101" s="26"/>
      <c r="E101" s="26"/>
      <c r="F101" s="26"/>
    </row>
    <row r="102" spans="3:6" s="10" customFormat="1" x14ac:dyDescent="0.35">
      <c r="C102" s="36"/>
      <c r="D102" s="26"/>
      <c r="E102" s="26"/>
      <c r="F102" s="26"/>
    </row>
    <row r="103" spans="3:6" s="10" customFormat="1" x14ac:dyDescent="0.35">
      <c r="C103" s="36"/>
      <c r="D103" s="26"/>
      <c r="E103" s="26"/>
      <c r="F103" s="26"/>
    </row>
    <row r="104" spans="3:6" s="10" customFormat="1" x14ac:dyDescent="0.35">
      <c r="C104" s="36"/>
      <c r="D104" s="26"/>
      <c r="E104" s="26"/>
      <c r="F104" s="26"/>
    </row>
    <row r="105" spans="3:6" s="10" customFormat="1" x14ac:dyDescent="0.35">
      <c r="C105" s="36"/>
      <c r="D105" s="26"/>
      <c r="E105" s="26"/>
      <c r="F105" s="26"/>
    </row>
    <row r="106" spans="3:6" s="10" customFormat="1" x14ac:dyDescent="0.35">
      <c r="C106" s="36"/>
      <c r="D106" s="26"/>
      <c r="E106" s="26"/>
      <c r="F106" s="26"/>
    </row>
    <row r="107" spans="3:6" s="10" customFormat="1" x14ac:dyDescent="0.35">
      <c r="C107" s="36"/>
      <c r="D107" s="26"/>
      <c r="E107" s="26"/>
      <c r="F107" s="26"/>
    </row>
    <row r="108" spans="3:6" s="10" customFormat="1" x14ac:dyDescent="0.35">
      <c r="C108" s="36"/>
      <c r="D108" s="26"/>
      <c r="E108" s="26"/>
      <c r="F108" s="26"/>
    </row>
    <row r="109" spans="3:6" s="10" customFormat="1" x14ac:dyDescent="0.35">
      <c r="C109" s="36"/>
      <c r="D109" s="26"/>
      <c r="E109" s="26"/>
      <c r="F109" s="26"/>
    </row>
    <row r="110" spans="3:6" s="10" customFormat="1" x14ac:dyDescent="0.35">
      <c r="C110" s="36"/>
      <c r="D110" s="26"/>
      <c r="E110" s="26"/>
      <c r="F110" s="26"/>
    </row>
    <row r="111" spans="3:6" s="10" customFormat="1" x14ac:dyDescent="0.35">
      <c r="C111" s="36"/>
      <c r="D111" s="26"/>
      <c r="E111" s="26"/>
      <c r="F111" s="26"/>
    </row>
    <row r="112" spans="3:6" s="10" customFormat="1" x14ac:dyDescent="0.35">
      <c r="C112" s="36"/>
      <c r="D112" s="26"/>
      <c r="E112" s="26"/>
      <c r="F112" s="26"/>
    </row>
    <row r="113" spans="3:6" s="10" customFormat="1" x14ac:dyDescent="0.35">
      <c r="C113" s="36"/>
      <c r="D113" s="26"/>
      <c r="E113" s="26"/>
      <c r="F113" s="26"/>
    </row>
    <row r="114" spans="3:6" s="10" customFormat="1" x14ac:dyDescent="0.35">
      <c r="C114" s="36"/>
      <c r="D114" s="26"/>
      <c r="E114" s="26"/>
      <c r="F114" s="26"/>
    </row>
    <row r="115" spans="3:6" s="10" customFormat="1" x14ac:dyDescent="0.35">
      <c r="C115" s="36"/>
      <c r="D115" s="26"/>
      <c r="E115" s="26"/>
      <c r="F115" s="26"/>
    </row>
    <row r="116" spans="3:6" s="10" customFormat="1" x14ac:dyDescent="0.35">
      <c r="C116" s="36"/>
      <c r="D116" s="26"/>
      <c r="E116" s="26"/>
      <c r="F116" s="26"/>
    </row>
    <row r="117" spans="3:6" s="10" customFormat="1" x14ac:dyDescent="0.35">
      <c r="C117" s="36"/>
      <c r="D117" s="26"/>
      <c r="E117" s="26"/>
      <c r="F117" s="26"/>
    </row>
    <row r="118" spans="3:6" s="10" customFormat="1" x14ac:dyDescent="0.35">
      <c r="C118" s="36"/>
      <c r="D118" s="26"/>
      <c r="E118" s="26"/>
      <c r="F118" s="26"/>
    </row>
    <row r="119" spans="3:6" s="10" customFormat="1" x14ac:dyDescent="0.35">
      <c r="C119" s="36"/>
      <c r="D119" s="26"/>
      <c r="E119" s="26"/>
      <c r="F119" s="26"/>
    </row>
    <row r="120" spans="3:6" s="10" customFormat="1" x14ac:dyDescent="0.35">
      <c r="C120" s="36"/>
      <c r="D120" s="26"/>
      <c r="E120" s="26"/>
      <c r="F120" s="26"/>
    </row>
    <row r="121" spans="3:6" s="10" customFormat="1" x14ac:dyDescent="0.35">
      <c r="C121" s="36"/>
      <c r="D121" s="26"/>
      <c r="E121" s="26"/>
      <c r="F121" s="26"/>
    </row>
    <row r="122" spans="3:6" s="10" customFormat="1" x14ac:dyDescent="0.35">
      <c r="C122" s="36"/>
      <c r="D122" s="26"/>
      <c r="E122" s="26"/>
      <c r="F122" s="26"/>
    </row>
    <row r="123" spans="3:6" s="10" customFormat="1" x14ac:dyDescent="0.35">
      <c r="C123" s="36"/>
      <c r="D123" s="26"/>
      <c r="E123" s="26"/>
      <c r="F123" s="26"/>
    </row>
    <row r="124" spans="3:6" s="10" customFormat="1" x14ac:dyDescent="0.35">
      <c r="C124" s="36"/>
      <c r="D124" s="26"/>
      <c r="E124" s="26"/>
      <c r="F124" s="26"/>
    </row>
    <row r="125" spans="3:6" s="10" customFormat="1" x14ac:dyDescent="0.35">
      <c r="C125" s="36"/>
      <c r="D125" s="26"/>
      <c r="E125" s="26"/>
      <c r="F125" s="26"/>
    </row>
    <row r="126" spans="3:6" s="10" customFormat="1" x14ac:dyDescent="0.35">
      <c r="C126" s="36"/>
      <c r="D126" s="26"/>
      <c r="E126" s="26"/>
      <c r="F126" s="26"/>
    </row>
    <row r="127" spans="3:6" s="10" customFormat="1" x14ac:dyDescent="0.35">
      <c r="C127" s="36"/>
      <c r="D127" s="26"/>
      <c r="E127" s="26"/>
      <c r="F127" s="26"/>
    </row>
    <row r="128" spans="3:6" s="10" customFormat="1" x14ac:dyDescent="0.35">
      <c r="C128" s="36"/>
      <c r="D128" s="26"/>
      <c r="E128" s="26"/>
      <c r="F128" s="26"/>
    </row>
    <row r="129" spans="3:6" s="10" customFormat="1" x14ac:dyDescent="0.35">
      <c r="C129" s="36"/>
      <c r="D129" s="26"/>
      <c r="E129" s="26"/>
      <c r="F129" s="26"/>
    </row>
    <row r="130" spans="3:6" s="10" customFormat="1" x14ac:dyDescent="0.35">
      <c r="C130" s="36"/>
      <c r="D130" s="26"/>
      <c r="E130" s="26"/>
      <c r="F130" s="26"/>
    </row>
    <row r="131" spans="3:6" s="10" customFormat="1" x14ac:dyDescent="0.35">
      <c r="C131" s="36"/>
      <c r="D131" s="26"/>
      <c r="E131" s="26"/>
      <c r="F131" s="26"/>
    </row>
    <row r="132" spans="3:6" s="10" customFormat="1" x14ac:dyDescent="0.35">
      <c r="C132" s="36"/>
      <c r="D132" s="26"/>
      <c r="E132" s="26"/>
      <c r="F132" s="26"/>
    </row>
    <row r="133" spans="3:6" s="10" customFormat="1" x14ac:dyDescent="0.35">
      <c r="C133" s="36"/>
      <c r="D133" s="26"/>
      <c r="E133" s="26"/>
      <c r="F133" s="26"/>
    </row>
    <row r="134" spans="3:6" s="10" customFormat="1" x14ac:dyDescent="0.35">
      <c r="C134" s="36"/>
      <c r="D134" s="26"/>
      <c r="E134" s="26"/>
      <c r="F134" s="26"/>
    </row>
    <row r="135" spans="3:6" s="10" customFormat="1" x14ac:dyDescent="0.35">
      <c r="C135" s="36"/>
      <c r="D135" s="26"/>
      <c r="E135" s="26"/>
      <c r="F135" s="26"/>
    </row>
    <row r="136" spans="3:6" s="10" customFormat="1" x14ac:dyDescent="0.35">
      <c r="C136" s="36"/>
      <c r="D136" s="26"/>
      <c r="E136" s="26"/>
      <c r="F136" s="26"/>
    </row>
    <row r="137" spans="3:6" s="10" customFormat="1" x14ac:dyDescent="0.35">
      <c r="C137" s="36"/>
      <c r="D137" s="26"/>
      <c r="E137" s="26"/>
      <c r="F137" s="26"/>
    </row>
    <row r="138" spans="3:6" s="10" customFormat="1" x14ac:dyDescent="0.35">
      <c r="C138" s="36"/>
      <c r="D138" s="26"/>
      <c r="E138" s="26"/>
      <c r="F138" s="26"/>
    </row>
    <row r="139" spans="3:6" s="10" customFormat="1" x14ac:dyDescent="0.35">
      <c r="C139" s="36"/>
      <c r="D139" s="26"/>
      <c r="E139" s="26"/>
      <c r="F139" s="26"/>
    </row>
    <row r="140" spans="3:6" s="10" customFormat="1" x14ac:dyDescent="0.35">
      <c r="C140" s="36"/>
      <c r="D140" s="26"/>
      <c r="E140" s="26"/>
      <c r="F140" s="26"/>
    </row>
    <row r="141" spans="3:6" s="10" customFormat="1" x14ac:dyDescent="0.35">
      <c r="C141" s="36"/>
      <c r="D141" s="26"/>
      <c r="E141" s="26"/>
      <c r="F141" s="26"/>
    </row>
    <row r="142" spans="3:6" s="10" customFormat="1" x14ac:dyDescent="0.35">
      <c r="C142" s="36"/>
      <c r="D142" s="26"/>
      <c r="E142" s="26"/>
      <c r="F142" s="26"/>
    </row>
    <row r="143" spans="3:6" s="10" customFormat="1" x14ac:dyDescent="0.35">
      <c r="C143" s="36"/>
      <c r="D143" s="26"/>
      <c r="E143" s="26"/>
      <c r="F143" s="26"/>
    </row>
    <row r="144" spans="3:6" s="10" customFormat="1" x14ac:dyDescent="0.35">
      <c r="C144" s="36"/>
      <c r="D144" s="26"/>
      <c r="E144" s="26"/>
      <c r="F144" s="26"/>
    </row>
    <row r="145" spans="1:39" s="10" customFormat="1" x14ac:dyDescent="0.35">
      <c r="C145" s="36"/>
      <c r="D145" s="26"/>
      <c r="E145" s="26"/>
      <c r="F145" s="26"/>
    </row>
    <row r="146" spans="1:39" s="10" customFormat="1" x14ac:dyDescent="0.35">
      <c r="C146" s="36"/>
      <c r="D146" s="26"/>
      <c r="E146" s="26"/>
      <c r="F146" s="26"/>
    </row>
    <row r="147" spans="1:39" s="10" customFormat="1" x14ac:dyDescent="0.35">
      <c r="C147" s="36"/>
      <c r="D147" s="26"/>
      <c r="E147" s="26"/>
      <c r="F147" s="26"/>
    </row>
    <row r="148" spans="1:39" s="10" customFormat="1" x14ac:dyDescent="0.35">
      <c r="C148" s="36"/>
      <c r="D148" s="26"/>
      <c r="E148" s="26"/>
      <c r="F148" s="26"/>
    </row>
    <row r="149" spans="1:39" s="10" customFormat="1" x14ac:dyDescent="0.35">
      <c r="C149" s="36"/>
      <c r="D149" s="26"/>
      <c r="E149" s="26"/>
      <c r="F149" s="26"/>
    </row>
    <row r="150" spans="1:39" s="10" customFormat="1" x14ac:dyDescent="0.35">
      <c r="C150" s="36"/>
      <c r="D150" s="26"/>
      <c r="E150" s="26"/>
      <c r="F150" s="26"/>
    </row>
    <row r="151" spans="1:39" s="10" customFormat="1" x14ac:dyDescent="0.35">
      <c r="C151" s="36"/>
      <c r="D151" s="26"/>
      <c r="E151" s="26"/>
      <c r="F151" s="26"/>
    </row>
    <row r="152" spans="1:39" s="10" customFormat="1" x14ac:dyDescent="0.35">
      <c r="C152" s="36"/>
      <c r="D152" s="26"/>
      <c r="E152" s="26"/>
      <c r="F152" s="26"/>
    </row>
    <row r="153" spans="1:39" s="10" customFormat="1" x14ac:dyDescent="0.35">
      <c r="C153" s="36"/>
      <c r="D153" s="26"/>
      <c r="E153" s="26"/>
      <c r="F153" s="26"/>
    </row>
    <row r="154" spans="1:39" s="10" customFormat="1" x14ac:dyDescent="0.35">
      <c r="C154" s="36"/>
      <c r="D154" s="26"/>
      <c r="E154" s="26"/>
      <c r="F154" s="26"/>
    </row>
    <row r="155" spans="1:39" s="10" customFormat="1" x14ac:dyDescent="0.35">
      <c r="C155" s="36"/>
      <c r="D155" s="26"/>
      <c r="E155" s="26"/>
      <c r="F155" s="26"/>
    </row>
    <row r="156" spans="1:39" s="10" customFormat="1" x14ac:dyDescent="0.35">
      <c r="A156" s="2"/>
      <c r="B156" s="2"/>
      <c r="C156" s="37"/>
      <c r="D156" s="12"/>
      <c r="E156" s="12"/>
      <c r="F156" s="12"/>
    </row>
    <row r="157" spans="1:39" s="10" customFormat="1" x14ac:dyDescent="0.35">
      <c r="A157" s="2"/>
      <c r="B157" s="2"/>
      <c r="C157" s="37"/>
      <c r="D157" s="12"/>
      <c r="E157" s="12"/>
      <c r="F157" s="12"/>
    </row>
    <row r="158" spans="1:39" s="10" customFormat="1" x14ac:dyDescent="0.35">
      <c r="A158" s="2"/>
      <c r="B158" s="2"/>
      <c r="C158" s="37"/>
      <c r="D158" s="12"/>
      <c r="E158" s="12"/>
      <c r="F158" s="12"/>
    </row>
    <row r="159" spans="1:39" s="2" customFormat="1" x14ac:dyDescent="0.35">
      <c r="C159" s="37"/>
      <c r="D159" s="12"/>
      <c r="E159" s="12"/>
      <c r="F159" s="12"/>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row>
    <row r="160" spans="1:39" s="2" customFormat="1" x14ac:dyDescent="0.35">
      <c r="C160" s="37"/>
      <c r="D160" s="12"/>
      <c r="E160" s="12"/>
      <c r="F160" s="12"/>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row>
    <row r="161" spans="3:39" s="2" customFormat="1" x14ac:dyDescent="0.35">
      <c r="C161" s="37"/>
      <c r="D161" s="12"/>
      <c r="E161" s="12"/>
      <c r="F161" s="12"/>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row>
    <row r="162" spans="3:39" s="2" customFormat="1" x14ac:dyDescent="0.35">
      <c r="C162" s="37"/>
      <c r="D162" s="12"/>
      <c r="E162" s="12"/>
      <c r="F162" s="12"/>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row>
    <row r="163" spans="3:39" s="2" customFormat="1" x14ac:dyDescent="0.35">
      <c r="C163" s="37"/>
      <c r="D163" s="12"/>
      <c r="E163" s="12"/>
      <c r="F163" s="12"/>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row>
    <row r="164" spans="3:39" s="2" customFormat="1" x14ac:dyDescent="0.35">
      <c r="C164" s="37"/>
      <c r="D164" s="12"/>
      <c r="E164" s="12"/>
      <c r="F164" s="12"/>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row>
    <row r="165" spans="3:39" s="2" customFormat="1" x14ac:dyDescent="0.35">
      <c r="C165" s="37"/>
      <c r="D165" s="12"/>
      <c r="E165" s="12"/>
      <c r="F165" s="12"/>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row>
    <row r="166" spans="3:39" s="2" customFormat="1" x14ac:dyDescent="0.35">
      <c r="C166" s="37"/>
      <c r="D166" s="12"/>
      <c r="E166" s="12"/>
      <c r="F166" s="12"/>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row>
    <row r="167" spans="3:39" s="2" customFormat="1" x14ac:dyDescent="0.35">
      <c r="C167" s="37"/>
      <c r="D167" s="12"/>
      <c r="E167" s="12"/>
      <c r="F167" s="12"/>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row>
    <row r="168" spans="3:39" s="2" customFormat="1" x14ac:dyDescent="0.35">
      <c r="C168" s="37"/>
      <c r="D168" s="12"/>
      <c r="E168" s="12"/>
      <c r="F168" s="12"/>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row>
    <row r="169" spans="3:39" s="2" customFormat="1" x14ac:dyDescent="0.35">
      <c r="C169" s="37"/>
      <c r="D169" s="12"/>
      <c r="E169" s="12"/>
      <c r="F169" s="12"/>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spans="3:39" s="2" customFormat="1" x14ac:dyDescent="0.35">
      <c r="C170" s="37"/>
      <c r="D170" s="12"/>
      <c r="E170" s="12"/>
      <c r="F170" s="12"/>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spans="3:39" s="2" customFormat="1" x14ac:dyDescent="0.35">
      <c r="C171" s="37"/>
      <c r="D171" s="12"/>
      <c r="E171" s="12"/>
      <c r="F171" s="12"/>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spans="3:39" s="2" customFormat="1" x14ac:dyDescent="0.35">
      <c r="C172" s="37"/>
      <c r="D172" s="12"/>
      <c r="E172" s="12"/>
      <c r="F172" s="12"/>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spans="3:39" s="2" customFormat="1" x14ac:dyDescent="0.35">
      <c r="C173" s="37"/>
      <c r="D173" s="12"/>
      <c r="E173" s="12"/>
      <c r="F173" s="12"/>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spans="3:39" s="2" customFormat="1" x14ac:dyDescent="0.35">
      <c r="C174" s="37"/>
      <c r="D174" s="12"/>
      <c r="E174" s="12"/>
      <c r="F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3:39" s="2" customFormat="1" x14ac:dyDescent="0.35">
      <c r="C175" s="37"/>
      <c r="D175" s="12"/>
      <c r="E175" s="12"/>
      <c r="F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3:39" s="2" customFormat="1" x14ac:dyDescent="0.35">
      <c r="C176" s="37"/>
      <c r="D176" s="12"/>
      <c r="E176" s="12"/>
      <c r="F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5">
      <c r="C177" s="37"/>
      <c r="D177" s="12"/>
      <c r="E177" s="12"/>
      <c r="F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5">
      <c r="C178" s="37"/>
      <c r="D178" s="12"/>
      <c r="E178" s="12"/>
      <c r="F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5">
      <c r="C179" s="37"/>
      <c r="D179" s="12"/>
      <c r="E179" s="12"/>
      <c r="F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5">
      <c r="A180"/>
      <c r="C180" s="37"/>
      <c r="D180" s="12"/>
      <c r="E180" s="12"/>
      <c r="F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5">
      <c r="A181"/>
      <c r="C181" s="37"/>
      <c r="D181" s="12"/>
      <c r="E181" s="12"/>
      <c r="F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5">
      <c r="A182"/>
      <c r="C182" s="37"/>
      <c r="D182" s="12"/>
      <c r="E182" s="12"/>
      <c r="F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s="2" customFormat="1" x14ac:dyDescent="0.35">
      <c r="A183"/>
      <c r="C183" s="37"/>
      <c r="D183" s="12"/>
      <c r="E183" s="12"/>
      <c r="F183" s="12"/>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spans="1:39" s="2" customFormat="1" x14ac:dyDescent="0.35">
      <c r="A184"/>
      <c r="C184" s="37"/>
      <c r="D184" s="12"/>
      <c r="E184" s="12"/>
      <c r="F184" s="12"/>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spans="1:39" s="2" customFormat="1" x14ac:dyDescent="0.35">
      <c r="A185"/>
      <c r="C185" s="37"/>
      <c r="D185" s="12"/>
      <c r="E185" s="12"/>
      <c r="F185" s="12"/>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spans="1:39" s="2" customFormat="1" x14ac:dyDescent="0.35">
      <c r="A186"/>
      <c r="C186" s="37"/>
      <c r="D186" s="12"/>
      <c r="E186" s="12"/>
      <c r="F186" s="12"/>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spans="1:39" s="2" customFormat="1" x14ac:dyDescent="0.35">
      <c r="A187"/>
      <c r="C187" s="37"/>
      <c r="D187" s="12"/>
      <c r="E187" s="12"/>
      <c r="F187" s="12"/>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spans="1:39" s="2" customFormat="1" x14ac:dyDescent="0.35">
      <c r="A188"/>
      <c r="C188" s="37"/>
      <c r="D188" s="12"/>
      <c r="E188" s="12"/>
      <c r="F188" s="12"/>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spans="1:39" s="2" customFormat="1" x14ac:dyDescent="0.35">
      <c r="A189"/>
      <c r="C189" s="37"/>
      <c r="D189" s="12"/>
      <c r="E189" s="12"/>
      <c r="F189" s="12"/>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spans="1:39" s="2" customFormat="1" x14ac:dyDescent="0.35">
      <c r="A190"/>
      <c r="C190" s="38"/>
      <c r="D190" s="13"/>
      <c r="E190" s="13"/>
      <c r="F190" s="13"/>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spans="1:39" s="2" customFormat="1" x14ac:dyDescent="0.35">
      <c r="A191"/>
      <c r="C191" s="38"/>
      <c r="D191" s="13"/>
      <c r="E191" s="13"/>
      <c r="F191" s="13"/>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spans="1:39" s="2" customFormat="1" x14ac:dyDescent="0.35">
      <c r="A192"/>
      <c r="C192" s="38"/>
      <c r="D192" s="13"/>
      <c r="E192" s="13"/>
      <c r="F192" s="13"/>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sheetData>
  <mergeCells count="15">
    <mergeCell ref="F1:F2"/>
    <mergeCell ref="G1:G2"/>
    <mergeCell ref="I1:O1"/>
    <mergeCell ref="I2:J2"/>
    <mergeCell ref="L2:M2"/>
    <mergeCell ref="O2:O3"/>
    <mergeCell ref="I3:J3"/>
    <mergeCell ref="L3:M3"/>
    <mergeCell ref="D24:E24"/>
    <mergeCell ref="D23:E23"/>
    <mergeCell ref="A23:C24"/>
    <mergeCell ref="A1:C2"/>
    <mergeCell ref="D1:D2"/>
    <mergeCell ref="E1:E2"/>
    <mergeCell ref="D14:D16"/>
  </mergeCells>
  <conditionalFormatting sqref="D3">
    <cfRule type="cellIs" dxfId="22" priority="3" operator="greaterThan">
      <formula>0</formula>
    </cfRule>
  </conditionalFormatting>
  <conditionalFormatting sqref="D4 D6:D7 D9:D10 D12 D14">
    <cfRule type="cellIs" dxfId="21" priority="6" operator="greaterThan">
      <formula>0</formula>
    </cfRule>
  </conditionalFormatting>
  <conditionalFormatting sqref="D18:D21">
    <cfRule type="cellIs" dxfId="20" priority="1" operator="greaterThan">
      <formula>0</formula>
    </cfRule>
  </conditionalFormatting>
  <conditionalFormatting sqref="D24">
    <cfRule type="cellIs" dxfId="19" priority="4" stopIfTrue="1" operator="greaterThan">
      <formula>0</formula>
    </cfRule>
  </conditionalFormatting>
  <conditionalFormatting sqref="D26:D27">
    <cfRule type="cellIs" dxfId="18" priority="5" operator="greaterThan">
      <formula>0</formula>
    </cfRule>
  </conditionalFormatting>
  <hyperlinks>
    <hyperlink ref="C15" r:id="rId1" xr:uid="{FF797537-D1C3-4959-AF6D-F7D905B48845}"/>
  </hyperlinks>
  <pageMargins left="0.7" right="0.7" top="0.75" bottom="0.75" header="0.3" footer="0.3"/>
  <pageSetup scale="73"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7649" r:id="rId5" name="Check Box 1">
              <controlPr defaultSize="0" autoFill="0" autoLine="0" autoPict="0">
                <anchor moveWithCells="1">
                  <from>
                    <xdr:col>1</xdr:col>
                    <xdr:colOff>121920</xdr:colOff>
                    <xdr:row>3</xdr:row>
                    <xdr:rowOff>106680</xdr:rowOff>
                  </from>
                  <to>
                    <xdr:col>1</xdr:col>
                    <xdr:colOff>312420</xdr:colOff>
                    <xdr:row>3</xdr:row>
                    <xdr:rowOff>312420</xdr:rowOff>
                  </to>
                </anchor>
              </controlPr>
            </control>
          </mc:Choice>
        </mc:AlternateContent>
        <mc:AlternateContent xmlns:mc="http://schemas.openxmlformats.org/markup-compatibility/2006">
          <mc:Choice Requires="x14">
            <control shapeId="27650" r:id="rId6" name="Check Box 2">
              <controlPr defaultSize="0" autoFill="0" autoLine="0" autoPict="0">
                <anchor moveWithCells="1">
                  <from>
                    <xdr:col>1</xdr:col>
                    <xdr:colOff>144780</xdr:colOff>
                    <xdr:row>13</xdr:row>
                    <xdr:rowOff>144780</xdr:rowOff>
                  </from>
                  <to>
                    <xdr:col>1</xdr:col>
                    <xdr:colOff>312420</xdr:colOff>
                    <xdr:row>13</xdr:row>
                    <xdr:rowOff>342900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144780</xdr:colOff>
                    <xdr:row>17</xdr:row>
                    <xdr:rowOff>220980</xdr:rowOff>
                  </from>
                  <to>
                    <xdr:col>1</xdr:col>
                    <xdr:colOff>312420</xdr:colOff>
                    <xdr:row>17</xdr:row>
                    <xdr:rowOff>419100</xdr:rowOff>
                  </to>
                </anchor>
              </controlPr>
            </control>
          </mc:Choice>
        </mc:AlternateContent>
        <mc:AlternateContent xmlns:mc="http://schemas.openxmlformats.org/markup-compatibility/2006">
          <mc:Choice Requires="x14">
            <control shapeId="27658" r:id="rId8" name="Check Box 10">
              <controlPr defaultSize="0" autoFill="0" autoLine="0" autoPict="0">
                <anchor moveWithCells="1">
                  <from>
                    <xdr:col>1</xdr:col>
                    <xdr:colOff>144780</xdr:colOff>
                    <xdr:row>5</xdr:row>
                    <xdr:rowOff>312420</xdr:rowOff>
                  </from>
                  <to>
                    <xdr:col>1</xdr:col>
                    <xdr:colOff>312420</xdr:colOff>
                    <xdr:row>6</xdr:row>
                    <xdr:rowOff>68580</xdr:rowOff>
                  </to>
                </anchor>
              </controlPr>
            </control>
          </mc:Choice>
        </mc:AlternateContent>
        <mc:AlternateContent xmlns:mc="http://schemas.openxmlformats.org/markup-compatibility/2006">
          <mc:Choice Requires="x14">
            <control shapeId="27659" r:id="rId9" name="Check Box 11">
              <controlPr defaultSize="0" autoFill="0" autoLine="0" autoPict="0">
                <anchor moveWithCells="1">
                  <from>
                    <xdr:col>1</xdr:col>
                    <xdr:colOff>144780</xdr:colOff>
                    <xdr:row>11</xdr:row>
                    <xdr:rowOff>266700</xdr:rowOff>
                  </from>
                  <to>
                    <xdr:col>1</xdr:col>
                    <xdr:colOff>312420</xdr:colOff>
                    <xdr:row>11</xdr:row>
                    <xdr:rowOff>464820</xdr:rowOff>
                  </to>
                </anchor>
              </controlPr>
            </control>
          </mc:Choice>
        </mc:AlternateContent>
        <mc:AlternateContent xmlns:mc="http://schemas.openxmlformats.org/markup-compatibility/2006">
          <mc:Choice Requires="x14">
            <control shapeId="27660" r:id="rId10" name="Check Box 12">
              <controlPr defaultSize="0" autoFill="0" autoLine="0" autoPict="0">
                <anchor moveWithCells="1">
                  <from>
                    <xdr:col>1</xdr:col>
                    <xdr:colOff>144780</xdr:colOff>
                    <xdr:row>8</xdr:row>
                    <xdr:rowOff>236220</xdr:rowOff>
                  </from>
                  <to>
                    <xdr:col>1</xdr:col>
                    <xdr:colOff>312420</xdr:colOff>
                    <xdr:row>8</xdr:row>
                    <xdr:rowOff>449580</xdr:rowOff>
                  </to>
                </anchor>
              </controlPr>
            </control>
          </mc:Choice>
        </mc:AlternateContent>
        <mc:AlternateContent xmlns:mc="http://schemas.openxmlformats.org/markup-compatibility/2006">
          <mc:Choice Requires="x14">
            <control shapeId="27661" r:id="rId11" name="Check Box 13">
              <controlPr defaultSize="0" autoFill="0" autoLine="0" autoPict="0">
                <anchor moveWithCells="1">
                  <from>
                    <xdr:col>1</xdr:col>
                    <xdr:colOff>144780</xdr:colOff>
                    <xdr:row>19</xdr:row>
                    <xdr:rowOff>266700</xdr:rowOff>
                  </from>
                  <to>
                    <xdr:col>1</xdr:col>
                    <xdr:colOff>312420</xdr:colOff>
                    <xdr:row>20</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AX203"/>
  <sheetViews>
    <sheetView showZeros="0" zoomScale="106" zoomScaleNormal="106" zoomScaleSheetLayoutView="100" workbookViewId="0">
      <pane ySplit="3" topLeftCell="A5" activePane="bottomLeft" state="frozen"/>
      <selection pane="bottomLeft" activeCell="J13" sqref="J13"/>
    </sheetView>
  </sheetViews>
  <sheetFormatPr defaultColWidth="8.88671875" defaultRowHeight="14.4" x14ac:dyDescent="0.3"/>
  <cols>
    <col min="1" max="1" width="3.6640625" customWidth="1"/>
    <col min="2" max="2" width="7.33203125" style="2" customWidth="1"/>
    <col min="3" max="3" width="100.6640625" customWidth="1"/>
    <col min="4" max="4" width="8.88671875" style="13" customWidth="1"/>
    <col min="5" max="5" width="5.44140625" style="13" customWidth="1"/>
    <col min="6" max="6" width="6.33203125" style="13" hidden="1" customWidth="1"/>
    <col min="7" max="7" width="0.109375" style="2" hidden="1" customWidth="1"/>
    <col min="8" max="10" width="8.88671875" style="10"/>
    <col min="11" max="11" width="0.88671875" style="10" customWidth="1"/>
    <col min="12" max="12" width="8.88671875" style="10" customWidth="1"/>
    <col min="13" max="13" width="22" style="10" customWidth="1"/>
    <col min="14" max="14" width="0.88671875" style="10" customWidth="1"/>
    <col min="15" max="15" width="27.44140625" style="10" customWidth="1"/>
    <col min="16" max="16" width="8.88671875" style="10" customWidth="1"/>
    <col min="17" max="26" width="8.88671875" style="10"/>
    <col min="27" max="42" width="8.88671875" style="2"/>
  </cols>
  <sheetData>
    <row r="1" spans="1:50" ht="30" customHeight="1" x14ac:dyDescent="0.3">
      <c r="A1" s="204" t="s">
        <v>32</v>
      </c>
      <c r="B1" s="204"/>
      <c r="C1" s="204"/>
      <c r="D1" s="206" t="s">
        <v>22</v>
      </c>
      <c r="E1" s="208"/>
      <c r="F1" s="206" t="s">
        <v>23</v>
      </c>
      <c r="G1" s="208"/>
      <c r="I1" s="211" t="s">
        <v>24</v>
      </c>
      <c r="J1" s="211"/>
      <c r="K1" s="211"/>
      <c r="L1" s="211"/>
      <c r="M1" s="211"/>
      <c r="N1" s="211"/>
      <c r="O1" s="211"/>
      <c r="AA1" s="10"/>
      <c r="AB1" s="10"/>
      <c r="AC1" s="10"/>
      <c r="AD1" s="10"/>
      <c r="AE1" s="10"/>
      <c r="AF1" s="10"/>
      <c r="AG1" s="10"/>
      <c r="AH1" s="10"/>
      <c r="AI1" s="10"/>
      <c r="AJ1" s="10"/>
      <c r="AK1" s="10"/>
      <c r="AL1" s="10"/>
      <c r="AM1" s="10"/>
      <c r="AQ1" s="2"/>
      <c r="AR1" s="2"/>
      <c r="AS1" s="2"/>
      <c r="AT1" s="2"/>
      <c r="AU1" s="2"/>
      <c r="AV1" s="2"/>
      <c r="AW1" s="2"/>
      <c r="AX1" s="2"/>
    </row>
    <row r="2" spans="1:50" s="2" customFormat="1" ht="37.5" customHeight="1" thickBot="1" x14ac:dyDescent="0.35">
      <c r="A2" s="205"/>
      <c r="B2" s="205"/>
      <c r="C2" s="205"/>
      <c r="D2" s="207"/>
      <c r="E2" s="209"/>
      <c r="F2" s="207"/>
      <c r="G2" s="209"/>
      <c r="H2" s="10"/>
      <c r="I2" s="195" t="s">
        <v>25</v>
      </c>
      <c r="J2" s="195"/>
      <c r="K2" s="110"/>
      <c r="L2" s="195" t="s">
        <v>26</v>
      </c>
      <c r="M2" s="195"/>
      <c r="N2" s="111"/>
      <c r="O2" s="196" t="s">
        <v>85</v>
      </c>
      <c r="P2" s="10"/>
      <c r="Q2" s="10"/>
      <c r="R2" s="10"/>
      <c r="S2" s="10"/>
      <c r="T2" s="10"/>
      <c r="U2" s="10"/>
      <c r="V2" s="10"/>
      <c r="W2" s="10"/>
      <c r="X2" s="10"/>
      <c r="Y2" s="10"/>
      <c r="Z2" s="10"/>
      <c r="AA2" s="10"/>
      <c r="AB2" s="10"/>
      <c r="AC2" s="10"/>
      <c r="AD2" s="10"/>
      <c r="AE2" s="10"/>
      <c r="AF2" s="10"/>
      <c r="AG2" s="10"/>
      <c r="AH2" s="10"/>
      <c r="AI2" s="10"/>
      <c r="AJ2" s="10"/>
      <c r="AK2" s="10"/>
      <c r="AL2" s="10"/>
      <c r="AM2" s="10"/>
    </row>
    <row r="3" spans="1:50" ht="24.9" customHeight="1" thickTop="1" x14ac:dyDescent="0.6">
      <c r="A3" s="4"/>
      <c r="B3" s="98"/>
      <c r="C3" s="34"/>
      <c r="D3" s="99"/>
      <c r="E3" s="11"/>
      <c r="F3" s="128"/>
      <c r="G3" s="139"/>
      <c r="I3" s="212">
        <f>(D28+'3. Social Sust. &amp; Engagement'!D39+'4. Energy &amp; Transportation'!D32+'1. Sustainability Overview'!D45+'5. Reduce, Reuse, &amp; Recycle'!D28+'6. Innovation &amp; Finalization'!D52)/J45</f>
        <v>0</v>
      </c>
      <c r="J3" s="212"/>
      <c r="K3" s="110"/>
      <c r="L3" s="213">
        <f>IF(I3&gt;=0.795,"Champion",IF(I3&gt;0.545,"Advocate",IF(I3&gt;=0.295,"Supporter",0)))</f>
        <v>0</v>
      </c>
      <c r="M3" s="213"/>
      <c r="N3" s="112"/>
      <c r="O3" s="196"/>
      <c r="AA3" s="10"/>
      <c r="AB3" s="10"/>
      <c r="AC3" s="10"/>
      <c r="AD3" s="10"/>
      <c r="AE3" s="10"/>
      <c r="AF3" s="10"/>
      <c r="AG3" s="10"/>
      <c r="AH3" s="10"/>
      <c r="AI3" s="10"/>
      <c r="AJ3" s="10"/>
      <c r="AK3" s="10"/>
      <c r="AL3" s="10"/>
      <c r="AM3" s="10"/>
      <c r="AQ3" s="2"/>
      <c r="AR3" s="2"/>
      <c r="AS3" s="2"/>
      <c r="AT3" s="2"/>
      <c r="AU3" s="2"/>
      <c r="AV3" s="2"/>
      <c r="AW3" s="2"/>
      <c r="AX3" s="2"/>
    </row>
    <row r="4" spans="1:50" ht="42" customHeight="1" x14ac:dyDescent="0.3">
      <c r="A4" s="4"/>
      <c r="B4" s="88"/>
      <c r="C4" s="89" t="s">
        <v>79</v>
      </c>
      <c r="D4" s="145">
        <f>IF(G6,1,0)</f>
        <v>0</v>
      </c>
      <c r="E4" s="4"/>
      <c r="F4" s="144">
        <v>1</v>
      </c>
      <c r="G4" s="139" t="b">
        <v>0</v>
      </c>
    </row>
    <row r="5" spans="1:50" ht="20.100000000000001" customHeight="1" x14ac:dyDescent="0.3">
      <c r="A5" s="4"/>
      <c r="B5" s="7"/>
      <c r="C5" s="8"/>
      <c r="D5" s="18"/>
      <c r="E5" s="4"/>
      <c r="F5" s="17"/>
      <c r="G5" s="139"/>
    </row>
    <row r="6" spans="1:50" ht="42" customHeight="1" x14ac:dyDescent="0.3">
      <c r="A6" s="4"/>
      <c r="B6" s="88"/>
      <c r="C6" s="89" t="s">
        <v>77</v>
      </c>
      <c r="D6" s="145">
        <f>IF(G11,1,0)</f>
        <v>0</v>
      </c>
      <c r="E6" s="4"/>
      <c r="F6" s="144">
        <v>1</v>
      </c>
      <c r="G6" s="139" t="b">
        <v>0</v>
      </c>
    </row>
    <row r="7" spans="1:50" ht="21" customHeight="1" x14ac:dyDescent="0.3">
      <c r="A7" s="4"/>
      <c r="B7" s="88"/>
      <c r="C7" s="91" t="s">
        <v>36</v>
      </c>
      <c r="D7" s="145"/>
      <c r="E7" s="4"/>
      <c r="F7" s="144"/>
      <c r="G7" s="139"/>
    </row>
    <row r="8" spans="1:50" ht="15" customHeight="1" x14ac:dyDescent="0.3">
      <c r="A8" s="4"/>
      <c r="B8" s="7"/>
      <c r="C8" s="172"/>
      <c r="D8" s="18"/>
      <c r="E8" s="4"/>
      <c r="F8" s="18"/>
      <c r="G8" s="139"/>
    </row>
    <row r="9" spans="1:50" s="2" customFormat="1" ht="12.75" customHeight="1" x14ac:dyDescent="0.3">
      <c r="A9" s="4"/>
      <c r="B9" s="201"/>
      <c r="C9" s="210" t="s">
        <v>33</v>
      </c>
      <c r="D9" s="202">
        <f>IF(G13,1,0)</f>
        <v>0</v>
      </c>
      <c r="E9" s="4"/>
      <c r="F9" s="144">
        <v>1</v>
      </c>
      <c r="G9" s="139" t="b">
        <v>1</v>
      </c>
      <c r="H9" s="10"/>
      <c r="I9" s="10"/>
      <c r="J9" s="10"/>
      <c r="K9" s="10"/>
      <c r="L9" s="10"/>
      <c r="M9" s="10"/>
      <c r="N9" s="10"/>
      <c r="O9" s="10"/>
      <c r="P9" s="10"/>
      <c r="Q9" s="10"/>
      <c r="R9" s="10"/>
      <c r="S9" s="10"/>
      <c r="T9" s="10"/>
      <c r="U9" s="10"/>
      <c r="V9" s="10"/>
      <c r="W9" s="10"/>
      <c r="X9" s="10"/>
      <c r="Y9" s="10"/>
      <c r="Z9" s="10"/>
    </row>
    <row r="10" spans="1:50" s="2" customFormat="1" ht="19.5" customHeight="1" x14ac:dyDescent="0.3">
      <c r="A10" s="4"/>
      <c r="B10" s="201"/>
      <c r="C10" s="210"/>
      <c r="D10" s="202"/>
      <c r="E10" s="4"/>
      <c r="F10" s="18"/>
      <c r="G10" s="139"/>
      <c r="H10" s="10"/>
      <c r="I10" s="10"/>
      <c r="J10" s="10"/>
      <c r="K10" s="10"/>
      <c r="L10" s="10"/>
      <c r="M10" s="10"/>
      <c r="N10" s="10"/>
      <c r="O10" s="10"/>
      <c r="P10" s="10"/>
      <c r="Q10" s="10"/>
      <c r="R10" s="10"/>
      <c r="S10" s="10"/>
      <c r="T10" s="10"/>
      <c r="U10" s="10"/>
      <c r="V10" s="10"/>
      <c r="W10" s="10"/>
      <c r="X10" s="10"/>
      <c r="Y10" s="10"/>
      <c r="Z10" s="10"/>
    </row>
    <row r="11" spans="1:50" s="2" customFormat="1" ht="23.1" customHeight="1" x14ac:dyDescent="0.3">
      <c r="A11" s="4"/>
      <c r="B11" s="7"/>
      <c r="C11" s="8"/>
      <c r="D11" s="18"/>
      <c r="E11" s="4"/>
      <c r="F11" s="144">
        <v>1</v>
      </c>
      <c r="G11" s="139" t="b">
        <v>0</v>
      </c>
      <c r="H11" s="10"/>
      <c r="I11" s="10"/>
      <c r="J11" s="10"/>
      <c r="K11" s="10"/>
      <c r="L11" s="10"/>
      <c r="M11" s="10"/>
      <c r="N11" s="10"/>
      <c r="O11" s="10"/>
      <c r="P11" s="10"/>
      <c r="Q11" s="10"/>
      <c r="R11" s="10"/>
      <c r="S11" s="10"/>
      <c r="T11" s="10"/>
      <c r="U11" s="10"/>
      <c r="V11" s="10"/>
      <c r="W11" s="10"/>
      <c r="X11" s="10"/>
      <c r="Y11" s="10"/>
      <c r="Z11" s="10"/>
    </row>
    <row r="12" spans="1:50" s="2" customFormat="1" ht="20.100000000000001" customHeight="1" x14ac:dyDescent="0.35">
      <c r="A12" s="4"/>
      <c r="B12" s="201"/>
      <c r="C12" s="90" t="s">
        <v>34</v>
      </c>
      <c r="D12" s="202">
        <f>IF(G19,1,0)</f>
        <v>0</v>
      </c>
      <c r="E12" s="4"/>
      <c r="F12" s="18"/>
      <c r="G12" s="139"/>
      <c r="H12" s="10"/>
      <c r="I12" s="10"/>
      <c r="J12" s="10"/>
      <c r="K12" s="10"/>
      <c r="L12" s="10"/>
      <c r="M12" s="10"/>
      <c r="N12" s="10"/>
      <c r="O12" s="10"/>
      <c r="P12" s="10"/>
      <c r="Q12" s="10"/>
      <c r="R12" s="10"/>
      <c r="S12" s="10"/>
      <c r="T12" s="10"/>
      <c r="U12" s="10"/>
      <c r="V12" s="10"/>
      <c r="W12" s="10"/>
      <c r="X12" s="10"/>
      <c r="Y12" s="10"/>
      <c r="Z12" s="10"/>
    </row>
    <row r="13" spans="1:50" s="2" customFormat="1" ht="21" customHeight="1" x14ac:dyDescent="0.3">
      <c r="A13" s="4"/>
      <c r="B13" s="201"/>
      <c r="C13" s="91" t="s">
        <v>35</v>
      </c>
      <c r="D13" s="202"/>
      <c r="E13" s="4"/>
      <c r="F13" s="203">
        <v>1</v>
      </c>
      <c r="G13" s="139" t="b">
        <v>0</v>
      </c>
      <c r="H13" s="10"/>
      <c r="I13" s="10"/>
      <c r="J13" s="10"/>
      <c r="K13" s="10"/>
      <c r="L13" s="10"/>
      <c r="M13" s="10"/>
      <c r="N13" s="10"/>
      <c r="O13" s="10"/>
      <c r="P13" s="10"/>
      <c r="Q13" s="10"/>
      <c r="R13" s="10"/>
      <c r="S13" s="10"/>
      <c r="T13" s="10"/>
      <c r="U13" s="10"/>
      <c r="V13" s="10"/>
      <c r="W13" s="10"/>
      <c r="X13" s="10"/>
      <c r="Y13" s="10"/>
      <c r="Z13" s="10"/>
    </row>
    <row r="14" spans="1:50" s="2" customFormat="1" ht="20.100000000000001" customHeight="1" x14ac:dyDescent="0.4">
      <c r="A14" s="4"/>
      <c r="B14" s="47"/>
      <c r="C14" s="46"/>
      <c r="D14" s="19"/>
      <c r="E14" s="4"/>
      <c r="F14" s="203"/>
      <c r="G14" s="139"/>
      <c r="H14" s="10"/>
      <c r="I14" s="10"/>
      <c r="J14" s="10"/>
      <c r="K14" s="10"/>
      <c r="L14" s="10"/>
      <c r="M14" s="10"/>
      <c r="N14" s="10"/>
      <c r="O14" s="10"/>
      <c r="P14" s="10"/>
      <c r="Q14" s="10"/>
      <c r="R14" s="10"/>
      <c r="S14" s="10"/>
      <c r="T14" s="10"/>
      <c r="U14" s="10"/>
      <c r="V14" s="10"/>
      <c r="W14" s="10"/>
      <c r="X14" s="10"/>
      <c r="Y14" s="10"/>
      <c r="Z14" s="10"/>
    </row>
    <row r="15" spans="1:50" s="2" customFormat="1" ht="39" customHeight="1" x14ac:dyDescent="0.35">
      <c r="A15" s="4"/>
      <c r="B15" s="201"/>
      <c r="C15" s="90" t="s">
        <v>69</v>
      </c>
      <c r="D15" s="202">
        <f>IF(G29,1,0)</f>
        <v>0</v>
      </c>
      <c r="E15" s="4"/>
      <c r="F15" s="18"/>
      <c r="G15" s="139"/>
      <c r="H15" s="10"/>
      <c r="I15" s="10"/>
      <c r="J15" s="10"/>
      <c r="K15" s="10"/>
      <c r="L15" s="10"/>
      <c r="M15" s="10"/>
      <c r="N15" s="10"/>
      <c r="O15" s="10"/>
      <c r="P15" s="10"/>
      <c r="Q15" s="10"/>
      <c r="R15" s="10"/>
      <c r="S15" s="10"/>
      <c r="T15" s="10"/>
      <c r="U15" s="10"/>
      <c r="V15" s="10"/>
      <c r="W15" s="10"/>
      <c r="X15" s="10"/>
      <c r="Y15" s="10"/>
      <c r="Z15" s="10"/>
    </row>
    <row r="16" spans="1:50" s="2" customFormat="1" ht="20.25" customHeight="1" x14ac:dyDescent="0.3">
      <c r="A16" s="4"/>
      <c r="B16" s="201"/>
      <c r="C16" s="91" t="s">
        <v>36</v>
      </c>
      <c r="D16" s="202"/>
      <c r="E16" s="4"/>
      <c r="F16" s="19"/>
      <c r="G16" s="139" t="b">
        <v>0</v>
      </c>
      <c r="H16" s="10"/>
      <c r="I16" s="10"/>
      <c r="J16" s="10"/>
      <c r="K16" s="10"/>
      <c r="L16" s="10"/>
      <c r="M16" s="10"/>
      <c r="N16" s="10"/>
      <c r="O16" s="10"/>
      <c r="P16" s="10"/>
      <c r="Q16" s="10"/>
      <c r="R16" s="10"/>
      <c r="S16" s="10"/>
      <c r="T16" s="10"/>
      <c r="U16" s="10"/>
      <c r="V16" s="10"/>
      <c r="W16" s="10"/>
      <c r="X16" s="10"/>
      <c r="Y16" s="10"/>
      <c r="Z16" s="10"/>
    </row>
    <row r="17" spans="1:26" s="2" customFormat="1" ht="15" thickBot="1" x14ac:dyDescent="0.35">
      <c r="A17" s="4"/>
      <c r="B17" s="4"/>
      <c r="C17" s="5"/>
      <c r="D17" s="17"/>
      <c r="E17" s="4"/>
      <c r="F17" s="17"/>
      <c r="G17" s="139"/>
      <c r="H17" s="10"/>
      <c r="I17" s="10"/>
      <c r="J17" s="10"/>
      <c r="K17" s="10"/>
      <c r="L17" s="10"/>
      <c r="M17" s="10"/>
      <c r="N17" s="10"/>
      <c r="O17" s="10"/>
      <c r="P17" s="10"/>
      <c r="Q17" s="10"/>
      <c r="R17" s="10"/>
      <c r="S17" s="10"/>
      <c r="T17" s="10"/>
      <c r="U17" s="10"/>
      <c r="V17" s="10"/>
      <c r="W17" s="10"/>
      <c r="X17" s="10"/>
      <c r="Y17" s="10"/>
      <c r="Z17" s="10"/>
    </row>
    <row r="18" spans="1:26" s="2" customFormat="1" ht="41.25" customHeight="1" thickTop="1" x14ac:dyDescent="0.3">
      <c r="A18" s="199" t="s">
        <v>31</v>
      </c>
      <c r="B18" s="199"/>
      <c r="C18" s="199"/>
      <c r="D18" s="132" t="s">
        <v>22</v>
      </c>
      <c r="E18" s="132"/>
      <c r="F18" s="28" t="s">
        <v>23</v>
      </c>
      <c r="G18" s="139"/>
      <c r="H18" s="10"/>
      <c r="I18" s="10"/>
      <c r="J18" s="10"/>
      <c r="K18" s="10"/>
      <c r="L18" s="10"/>
      <c r="M18" s="10"/>
      <c r="N18" s="10"/>
      <c r="O18" s="10"/>
      <c r="P18" s="10"/>
      <c r="Q18" s="10"/>
      <c r="R18" s="10"/>
      <c r="S18" s="10"/>
      <c r="T18" s="10"/>
      <c r="U18" s="10"/>
      <c r="V18" s="10"/>
      <c r="W18" s="10"/>
      <c r="X18" s="10"/>
      <c r="Y18" s="10"/>
      <c r="Z18" s="10"/>
    </row>
    <row r="19" spans="1:26" s="2" customFormat="1" ht="40.5" customHeight="1" x14ac:dyDescent="0.85">
      <c r="A19" s="200"/>
      <c r="B19" s="200"/>
      <c r="C19" s="200"/>
      <c r="D19" s="133">
        <f>SUM(D4:D17)</f>
        <v>0</v>
      </c>
      <c r="E19" s="133"/>
      <c r="F19" s="29">
        <f>SUM(F4:F15)</f>
        <v>5</v>
      </c>
      <c r="G19" s="139" t="b">
        <v>0</v>
      </c>
      <c r="H19" s="10"/>
      <c r="I19" s="10"/>
      <c r="J19" s="10"/>
      <c r="K19" s="10"/>
      <c r="L19" s="10"/>
      <c r="M19" s="10"/>
      <c r="N19" s="10"/>
      <c r="O19" s="10"/>
      <c r="P19" s="10"/>
      <c r="Q19" s="10"/>
      <c r="R19" s="10"/>
      <c r="S19" s="10"/>
      <c r="T19" s="10"/>
      <c r="U19" s="10"/>
      <c r="V19" s="10"/>
      <c r="W19" s="10"/>
      <c r="X19" s="10"/>
      <c r="Y19" s="10"/>
      <c r="Z19" s="10"/>
    </row>
    <row r="20" spans="1:26" s="2" customFormat="1" ht="26.25" customHeight="1" x14ac:dyDescent="0.3">
      <c r="A20" s="10"/>
      <c r="B20" s="10"/>
      <c r="C20" s="10"/>
      <c r="D20" s="26"/>
      <c r="E20" s="26"/>
      <c r="F20" s="26"/>
      <c r="G20" s="139"/>
      <c r="H20" s="10"/>
      <c r="I20" s="10"/>
      <c r="J20" s="10"/>
      <c r="K20" s="10"/>
      <c r="L20" s="10"/>
      <c r="M20" s="10"/>
      <c r="N20" s="10"/>
      <c r="O20" s="10"/>
      <c r="P20" s="10"/>
      <c r="Q20" s="10"/>
      <c r="R20" s="10"/>
      <c r="S20" s="10"/>
      <c r="T20" s="10"/>
      <c r="U20" s="10"/>
      <c r="V20" s="10"/>
      <c r="W20" s="10"/>
      <c r="X20" s="10"/>
      <c r="Y20" s="10"/>
      <c r="Z20" s="10"/>
    </row>
    <row r="21" spans="1:26" s="2" customFormat="1" ht="35.25" customHeight="1" x14ac:dyDescent="0.3">
      <c r="A21" s="10"/>
      <c r="B21" s="10"/>
      <c r="C21" s="10"/>
      <c r="D21" s="26"/>
      <c r="E21" s="26"/>
      <c r="F21" s="26"/>
      <c r="G21" s="139"/>
      <c r="H21" s="10"/>
      <c r="I21" s="10"/>
      <c r="J21" s="10"/>
      <c r="K21" s="10"/>
      <c r="L21" s="10"/>
      <c r="M21" s="10"/>
      <c r="N21" s="10"/>
      <c r="O21" s="10"/>
      <c r="P21" s="10"/>
      <c r="Q21" s="10"/>
      <c r="R21" s="10"/>
      <c r="S21" s="10"/>
      <c r="T21" s="10"/>
      <c r="U21" s="10"/>
      <c r="V21" s="10"/>
      <c r="W21" s="10"/>
      <c r="X21" s="10"/>
      <c r="Y21" s="10"/>
      <c r="Z21" s="10"/>
    </row>
    <row r="22" spans="1:26" s="2" customFormat="1" ht="21.75" customHeight="1" x14ac:dyDescent="0.3">
      <c r="A22" s="10"/>
      <c r="B22" s="10"/>
      <c r="C22" s="10"/>
      <c r="D22" s="26"/>
      <c r="E22" s="26"/>
      <c r="F22" s="26"/>
      <c r="G22" s="139" t="b">
        <v>0</v>
      </c>
      <c r="H22" s="10"/>
      <c r="I22" s="10"/>
      <c r="J22" s="10"/>
      <c r="K22" s="10"/>
      <c r="L22" s="10"/>
      <c r="M22" s="10"/>
      <c r="N22" s="10"/>
      <c r="O22" s="10"/>
      <c r="P22" s="10"/>
      <c r="Q22" s="10"/>
      <c r="R22" s="10"/>
      <c r="S22" s="10"/>
      <c r="T22" s="10"/>
      <c r="U22" s="10"/>
      <c r="V22" s="10"/>
      <c r="W22" s="10"/>
      <c r="X22" s="10"/>
      <c r="Y22" s="10"/>
      <c r="Z22" s="10"/>
    </row>
    <row r="23" spans="1:26" s="2" customFormat="1" ht="30.75" customHeight="1" x14ac:dyDescent="0.3">
      <c r="A23" s="10"/>
      <c r="B23" s="10"/>
      <c r="C23" s="10"/>
      <c r="D23" s="26"/>
      <c r="E23" s="26"/>
      <c r="F23" s="26"/>
      <c r="G23" s="139"/>
      <c r="H23" s="10"/>
      <c r="I23" s="10"/>
      <c r="J23" s="10"/>
      <c r="K23" s="10"/>
      <c r="L23" s="10"/>
      <c r="M23" s="10"/>
      <c r="N23" s="10"/>
      <c r="O23" s="10"/>
      <c r="P23" s="10"/>
      <c r="Q23" s="10"/>
      <c r="R23" s="10"/>
      <c r="S23" s="10"/>
      <c r="T23" s="10"/>
      <c r="U23" s="10"/>
      <c r="V23" s="10"/>
      <c r="W23" s="10"/>
      <c r="X23" s="10"/>
      <c r="Y23" s="10"/>
      <c r="Z23" s="10"/>
    </row>
    <row r="24" spans="1:26" s="2" customFormat="1" ht="15" customHeight="1" x14ac:dyDescent="0.3">
      <c r="A24" s="10"/>
      <c r="B24" s="10"/>
      <c r="C24" s="10"/>
      <c r="D24" s="26"/>
      <c r="E24" s="26"/>
      <c r="F24" s="26"/>
      <c r="G24" s="139"/>
      <c r="H24" s="10"/>
      <c r="I24" s="10"/>
      <c r="J24" s="10"/>
      <c r="K24" s="10"/>
      <c r="L24" s="10"/>
      <c r="M24" s="10"/>
      <c r="N24" s="10"/>
      <c r="O24" s="10"/>
      <c r="P24" s="10"/>
      <c r="Q24" s="10"/>
      <c r="R24" s="10"/>
      <c r="S24" s="10"/>
      <c r="T24" s="10"/>
      <c r="U24" s="10"/>
      <c r="V24" s="10"/>
      <c r="W24" s="10"/>
      <c r="X24" s="10"/>
      <c r="Y24" s="10"/>
      <c r="Z24" s="10"/>
    </row>
    <row r="25" spans="1:26" s="2" customFormat="1" ht="20.100000000000001" customHeight="1" x14ac:dyDescent="0.3">
      <c r="A25" s="10"/>
      <c r="B25" s="10"/>
      <c r="C25" s="10"/>
      <c r="D25" s="26"/>
      <c r="E25" s="26"/>
      <c r="F25" s="26"/>
      <c r="G25" s="139"/>
      <c r="H25" s="10"/>
      <c r="I25" s="10"/>
      <c r="J25" s="10"/>
      <c r="K25" s="10"/>
      <c r="L25" s="10"/>
      <c r="M25" s="10"/>
      <c r="N25" s="10"/>
      <c r="O25" s="10"/>
      <c r="P25" s="10"/>
      <c r="Q25" s="10"/>
      <c r="R25" s="10"/>
      <c r="S25" s="10"/>
      <c r="T25" s="10"/>
      <c r="U25" s="10"/>
      <c r="V25" s="10"/>
      <c r="W25" s="10"/>
      <c r="X25" s="10"/>
      <c r="Y25" s="10"/>
      <c r="Z25" s="10"/>
    </row>
    <row r="26" spans="1:26" s="2" customFormat="1" ht="24" customHeight="1" x14ac:dyDescent="0.3">
      <c r="A26" s="10"/>
      <c r="B26" s="10"/>
      <c r="C26" s="10"/>
      <c r="D26" s="26"/>
      <c r="E26" s="26"/>
      <c r="F26" s="26"/>
      <c r="G26" s="139" t="b">
        <v>1</v>
      </c>
      <c r="H26" s="10"/>
      <c r="I26" s="10"/>
      <c r="J26" s="10"/>
      <c r="K26" s="10"/>
      <c r="L26" s="10"/>
      <c r="M26" s="10"/>
      <c r="N26" s="10"/>
      <c r="O26" s="10"/>
      <c r="P26" s="10"/>
      <c r="Q26" s="10"/>
      <c r="R26" s="10"/>
      <c r="S26" s="10"/>
      <c r="T26" s="10"/>
      <c r="U26" s="10"/>
      <c r="V26" s="10"/>
      <c r="W26" s="10"/>
      <c r="X26" s="10"/>
      <c r="Y26" s="10"/>
      <c r="Z26" s="10"/>
    </row>
    <row r="27" spans="1:26" s="2" customFormat="1" ht="15.75" customHeight="1" x14ac:dyDescent="0.3">
      <c r="A27" s="10"/>
      <c r="B27" s="10"/>
      <c r="C27" s="10"/>
      <c r="D27" s="26"/>
      <c r="E27" s="26"/>
      <c r="F27" s="26"/>
      <c r="G27" s="139"/>
      <c r="H27" s="10"/>
      <c r="I27" s="10"/>
      <c r="J27" s="10"/>
      <c r="K27" s="10"/>
      <c r="L27" s="10"/>
      <c r="M27" s="10"/>
      <c r="N27" s="10"/>
      <c r="O27" s="10"/>
      <c r="P27" s="10"/>
      <c r="Q27" s="10"/>
      <c r="R27" s="10"/>
      <c r="S27" s="10"/>
      <c r="T27" s="10"/>
      <c r="U27" s="10"/>
      <c r="V27" s="10"/>
      <c r="W27" s="10"/>
      <c r="X27" s="10"/>
      <c r="Y27" s="10"/>
      <c r="Z27" s="10"/>
    </row>
    <row r="28" spans="1:26" s="2" customFormat="1" x14ac:dyDescent="0.3">
      <c r="A28" s="10"/>
      <c r="B28" s="10"/>
      <c r="C28" s="10"/>
      <c r="D28" s="26">
        <f>D19</f>
        <v>0</v>
      </c>
      <c r="E28" s="26"/>
      <c r="F28" s="26"/>
      <c r="G28" s="139"/>
      <c r="H28" s="10"/>
      <c r="I28" s="10"/>
      <c r="J28" s="10"/>
      <c r="K28" s="10"/>
      <c r="L28" s="10"/>
      <c r="M28" s="10"/>
      <c r="N28" s="10"/>
      <c r="O28" s="10"/>
      <c r="P28" s="10"/>
      <c r="Q28" s="10"/>
      <c r="R28" s="10"/>
      <c r="S28" s="10"/>
      <c r="T28" s="10"/>
      <c r="U28" s="10"/>
      <c r="V28" s="10"/>
      <c r="W28" s="10"/>
      <c r="X28" s="10"/>
      <c r="Y28" s="10"/>
      <c r="Z28" s="10"/>
    </row>
    <row r="29" spans="1:26" s="2" customFormat="1" ht="18" customHeight="1" x14ac:dyDescent="0.3">
      <c r="A29" s="10"/>
      <c r="B29" s="10"/>
      <c r="C29" s="10"/>
      <c r="D29" s="26"/>
      <c r="E29" s="26"/>
      <c r="F29" s="26"/>
      <c r="G29" s="139" t="b">
        <v>0</v>
      </c>
      <c r="H29" s="10"/>
      <c r="I29" s="10"/>
      <c r="J29" s="10"/>
      <c r="K29" s="10"/>
      <c r="L29" s="10"/>
      <c r="M29" s="10"/>
      <c r="N29" s="10"/>
      <c r="O29" s="10"/>
      <c r="P29" s="10"/>
      <c r="Q29" s="10"/>
      <c r="R29" s="10"/>
      <c r="S29" s="10"/>
      <c r="T29" s="10"/>
      <c r="U29" s="10"/>
      <c r="V29" s="10"/>
      <c r="W29" s="10"/>
      <c r="X29" s="10"/>
      <c r="Y29" s="10"/>
      <c r="Z29" s="10"/>
    </row>
    <row r="30" spans="1:26" s="2" customFormat="1" ht="15.75" customHeight="1" x14ac:dyDescent="0.3">
      <c r="A30" s="10"/>
      <c r="B30" s="10"/>
      <c r="C30" s="10"/>
      <c r="D30" s="26"/>
      <c r="E30" s="26"/>
      <c r="F30" s="26"/>
      <c r="G30" s="139"/>
      <c r="H30" s="10"/>
      <c r="I30" s="10"/>
      <c r="J30" s="10"/>
      <c r="K30" s="10"/>
      <c r="L30" s="10"/>
      <c r="M30" s="10"/>
      <c r="N30" s="10"/>
      <c r="O30" s="10"/>
      <c r="P30" s="10"/>
      <c r="Q30" s="10"/>
      <c r="R30" s="10"/>
      <c r="S30" s="10"/>
      <c r="T30" s="10"/>
      <c r="U30" s="10"/>
      <c r="V30" s="10"/>
      <c r="W30" s="10"/>
      <c r="X30" s="10"/>
      <c r="Y30" s="10"/>
      <c r="Z30" s="10"/>
    </row>
    <row r="31" spans="1:26" s="2" customFormat="1" x14ac:dyDescent="0.3">
      <c r="A31" s="10"/>
      <c r="B31" s="10"/>
      <c r="C31" s="10"/>
      <c r="D31" s="26"/>
      <c r="E31" s="26"/>
      <c r="F31" s="26"/>
      <c r="G31" s="139"/>
      <c r="H31" s="10"/>
      <c r="I31" s="10"/>
      <c r="J31" s="10"/>
      <c r="K31" s="10"/>
      <c r="L31" s="10"/>
      <c r="M31" s="10"/>
      <c r="N31" s="10"/>
      <c r="O31" s="10"/>
      <c r="P31" s="10"/>
      <c r="Q31" s="10"/>
      <c r="R31" s="10"/>
      <c r="S31" s="10"/>
      <c r="T31" s="10"/>
      <c r="U31" s="10"/>
      <c r="V31" s="10"/>
      <c r="W31" s="10"/>
      <c r="X31" s="10"/>
      <c r="Y31" s="10"/>
      <c r="Z31" s="10"/>
    </row>
    <row r="32" spans="1:26" s="2" customFormat="1" ht="21.75" customHeight="1" x14ac:dyDescent="0.3">
      <c r="A32" s="10"/>
      <c r="B32" s="10"/>
      <c r="C32" s="10"/>
      <c r="D32" s="26"/>
      <c r="E32" s="26"/>
      <c r="F32" s="26"/>
      <c r="G32" s="139" t="b">
        <v>1</v>
      </c>
      <c r="H32" s="10"/>
      <c r="I32" s="10"/>
      <c r="J32" s="10"/>
      <c r="K32" s="10"/>
      <c r="L32" s="10"/>
      <c r="M32" s="10"/>
      <c r="N32" s="10"/>
      <c r="O32" s="10"/>
      <c r="P32" s="10"/>
      <c r="Q32" s="10"/>
      <c r="R32" s="10"/>
      <c r="S32" s="10"/>
      <c r="T32" s="10"/>
      <c r="U32" s="10"/>
      <c r="V32" s="10"/>
      <c r="W32" s="10"/>
      <c r="X32" s="10"/>
      <c r="Y32" s="10"/>
      <c r="Z32" s="10"/>
    </row>
    <row r="33" spans="1:26" s="2" customFormat="1" ht="15" customHeight="1" x14ac:dyDescent="0.3">
      <c r="A33" s="10"/>
      <c r="B33" s="10"/>
      <c r="C33" s="10"/>
      <c r="D33" s="26"/>
      <c r="E33" s="26"/>
      <c r="F33" s="26"/>
      <c r="G33" s="139"/>
      <c r="H33" s="10"/>
      <c r="I33" s="10"/>
      <c r="J33" s="10"/>
      <c r="K33" s="10"/>
      <c r="L33" s="10"/>
      <c r="M33" s="10"/>
      <c r="N33" s="10"/>
      <c r="O33" s="10"/>
      <c r="P33" s="10"/>
      <c r="Q33" s="10"/>
      <c r="R33" s="10"/>
      <c r="S33" s="10"/>
      <c r="T33" s="10"/>
      <c r="U33" s="10"/>
      <c r="V33" s="10"/>
      <c r="W33" s="10"/>
      <c r="X33" s="10"/>
      <c r="Y33" s="10"/>
      <c r="Z33" s="10"/>
    </row>
    <row r="34" spans="1:26" s="2" customFormat="1" x14ac:dyDescent="0.3">
      <c r="A34" s="10"/>
      <c r="B34" s="10"/>
      <c r="C34" s="10"/>
      <c r="D34" s="26"/>
      <c r="E34" s="26"/>
      <c r="F34" s="26"/>
      <c r="G34" s="139"/>
      <c r="H34" s="10"/>
      <c r="I34" s="10"/>
      <c r="J34" s="10"/>
      <c r="K34" s="10"/>
      <c r="L34" s="10"/>
      <c r="M34" s="10"/>
      <c r="N34" s="10"/>
      <c r="O34" s="10"/>
      <c r="P34" s="10"/>
      <c r="Q34" s="10"/>
      <c r="R34" s="10"/>
      <c r="S34" s="10"/>
      <c r="T34" s="10"/>
      <c r="U34" s="10"/>
      <c r="V34" s="10"/>
      <c r="W34" s="10"/>
      <c r="X34" s="10"/>
      <c r="Y34" s="10"/>
      <c r="Z34" s="10"/>
    </row>
    <row r="35" spans="1:26" s="2" customFormat="1" ht="21.75" customHeight="1" x14ac:dyDescent="0.3">
      <c r="A35" s="10"/>
      <c r="B35" s="10"/>
      <c r="C35" s="10"/>
      <c r="D35" s="26"/>
      <c r="E35" s="26"/>
      <c r="F35" s="26"/>
      <c r="G35" s="139" t="b">
        <v>0</v>
      </c>
      <c r="H35" s="10"/>
      <c r="I35" s="10"/>
      <c r="J35" s="10"/>
      <c r="K35" s="10"/>
      <c r="L35" s="10"/>
      <c r="M35" s="10"/>
      <c r="N35" s="10"/>
      <c r="O35" s="10"/>
      <c r="P35" s="10"/>
      <c r="Q35" s="10"/>
      <c r="R35" s="10"/>
      <c r="S35" s="10"/>
      <c r="T35" s="10"/>
      <c r="U35" s="10"/>
      <c r="V35" s="10"/>
      <c r="W35" s="10"/>
      <c r="X35" s="10"/>
      <c r="Y35" s="10"/>
      <c r="Z35" s="10"/>
    </row>
    <row r="36" spans="1:26" s="2" customFormat="1" x14ac:dyDescent="0.3">
      <c r="A36" s="10"/>
      <c r="B36" s="10"/>
      <c r="C36" s="10"/>
      <c r="D36" s="26"/>
      <c r="E36" s="26"/>
      <c r="F36" s="26"/>
      <c r="G36" s="139"/>
      <c r="H36" s="10"/>
      <c r="I36" s="10"/>
      <c r="J36" s="10"/>
      <c r="K36" s="10"/>
      <c r="L36" s="10"/>
      <c r="M36" s="10"/>
      <c r="N36" s="10"/>
      <c r="O36" s="10"/>
      <c r="P36" s="10"/>
      <c r="Q36" s="10"/>
      <c r="R36" s="10"/>
      <c r="S36" s="10"/>
      <c r="T36" s="10"/>
      <c r="U36" s="10"/>
      <c r="V36" s="10"/>
      <c r="W36" s="10"/>
      <c r="X36" s="10"/>
      <c r="Y36" s="10"/>
      <c r="Z36" s="10"/>
    </row>
    <row r="37" spans="1:26" s="2" customFormat="1" ht="27" customHeight="1" x14ac:dyDescent="0.3">
      <c r="A37" s="10"/>
      <c r="B37" s="10"/>
      <c r="C37" s="10"/>
      <c r="D37" s="26"/>
      <c r="E37" s="26"/>
      <c r="F37" s="26"/>
      <c r="G37" s="139"/>
      <c r="H37" s="10"/>
      <c r="I37" s="10"/>
      <c r="J37" s="10"/>
      <c r="K37" s="10"/>
      <c r="L37" s="10"/>
      <c r="M37" s="10"/>
      <c r="N37" s="10"/>
      <c r="O37" s="10"/>
      <c r="P37" s="10"/>
      <c r="Q37" s="10"/>
      <c r="R37" s="10"/>
      <c r="S37" s="10"/>
      <c r="T37" s="10"/>
      <c r="U37" s="10"/>
      <c r="V37" s="10"/>
      <c r="W37" s="10"/>
      <c r="X37" s="10"/>
      <c r="Y37" s="10"/>
      <c r="Z37" s="10"/>
    </row>
    <row r="38" spans="1:26" s="2" customFormat="1" ht="30.75" customHeight="1" x14ac:dyDescent="0.3">
      <c r="A38" s="10"/>
      <c r="B38" s="10"/>
      <c r="C38" s="10"/>
      <c r="D38" s="26"/>
      <c r="E38" s="26"/>
      <c r="F38" s="26"/>
      <c r="G38" s="139"/>
      <c r="H38" s="10"/>
      <c r="I38" s="10"/>
      <c r="J38" s="10"/>
      <c r="K38" s="10"/>
      <c r="L38" s="10"/>
      <c r="M38" s="10"/>
      <c r="N38" s="10"/>
      <c r="O38" s="10"/>
      <c r="P38" s="10"/>
      <c r="Q38" s="10"/>
      <c r="R38" s="10"/>
      <c r="S38" s="10"/>
      <c r="T38" s="10"/>
      <c r="U38" s="10"/>
      <c r="V38" s="10"/>
      <c r="W38" s="10"/>
      <c r="X38" s="10"/>
      <c r="Y38" s="10"/>
      <c r="Z38" s="10"/>
    </row>
    <row r="39" spans="1:26" s="2" customFormat="1" ht="37.5" customHeight="1" x14ac:dyDescent="0.3">
      <c r="A39" s="10"/>
      <c r="B39" s="10"/>
      <c r="C39" s="10"/>
      <c r="D39" s="26"/>
      <c r="E39" s="26"/>
      <c r="F39" s="26"/>
      <c r="G39" s="139"/>
      <c r="H39" s="10"/>
      <c r="I39" s="10"/>
      <c r="J39" s="10"/>
      <c r="K39" s="10"/>
      <c r="L39" s="10"/>
      <c r="M39" s="10"/>
      <c r="N39" s="10"/>
      <c r="O39" s="10"/>
      <c r="P39" s="10"/>
      <c r="Q39" s="10"/>
      <c r="R39" s="10"/>
      <c r="S39" s="10"/>
      <c r="T39" s="10"/>
      <c r="U39" s="10"/>
      <c r="V39" s="10"/>
      <c r="W39" s="10"/>
      <c r="X39" s="10"/>
      <c r="Y39" s="10"/>
      <c r="Z39" s="10"/>
    </row>
    <row r="40" spans="1:26" s="10" customFormat="1" x14ac:dyDescent="0.3">
      <c r="D40" s="26"/>
      <c r="E40" s="26"/>
      <c r="F40" s="26"/>
    </row>
    <row r="41" spans="1:26" s="10" customFormat="1" x14ac:dyDescent="0.3">
      <c r="D41" s="26"/>
      <c r="E41" s="26"/>
      <c r="F41" s="26"/>
    </row>
    <row r="42" spans="1:26" s="10" customFormat="1" x14ac:dyDescent="0.3">
      <c r="D42" s="26"/>
      <c r="E42" s="26"/>
      <c r="F42" s="26"/>
    </row>
    <row r="43" spans="1:26" s="10" customFormat="1" x14ac:dyDescent="0.3">
      <c r="D43" s="26"/>
      <c r="E43" s="26"/>
      <c r="F43" s="26"/>
    </row>
    <row r="44" spans="1:26" s="10" customFormat="1" x14ac:dyDescent="0.3">
      <c r="D44" s="26"/>
      <c r="E44" s="26"/>
      <c r="F44" s="26"/>
    </row>
    <row r="45" spans="1:26" s="10" customFormat="1" ht="18.75" customHeight="1" x14ac:dyDescent="0.3">
      <c r="D45" s="26"/>
      <c r="E45" s="26"/>
      <c r="F45" s="26"/>
      <c r="J45" s="100">
        <f>F19+'3. Social Sust. &amp; Engagement'!F34+'4. Energy &amp; Transportation'!F22+'1. Sustainability Overview'!F24+'5. Reduce, Reuse, &amp; Recycle'!F19</f>
        <v>34</v>
      </c>
    </row>
    <row r="46" spans="1:26" s="10" customFormat="1" x14ac:dyDescent="0.3">
      <c r="D46" s="26"/>
      <c r="E46" s="26"/>
      <c r="F46" s="26"/>
    </row>
    <row r="47" spans="1:26" s="10" customFormat="1" x14ac:dyDescent="0.3">
      <c r="D47" s="26"/>
      <c r="E47" s="26"/>
      <c r="F47" s="26"/>
    </row>
    <row r="48" spans="1:26" s="10" customFormat="1" hidden="1" x14ac:dyDescent="0.3">
      <c r="D48" s="26"/>
      <c r="E48" s="26"/>
      <c r="F48" s="26"/>
      <c r="H48" s="10" t="s">
        <v>37</v>
      </c>
    </row>
    <row r="49" spans="4:6" s="10" customFormat="1" x14ac:dyDescent="0.3">
      <c r="D49" s="26"/>
      <c r="E49" s="26"/>
      <c r="F49" s="26"/>
    </row>
    <row r="50" spans="4:6" s="10" customFormat="1" x14ac:dyDescent="0.3">
      <c r="D50" s="26"/>
      <c r="E50" s="26"/>
      <c r="F50" s="26"/>
    </row>
    <row r="51" spans="4:6" s="10" customFormat="1" x14ac:dyDescent="0.3">
      <c r="D51" s="26"/>
      <c r="E51" s="26"/>
      <c r="F51" s="26"/>
    </row>
    <row r="52" spans="4:6" s="10" customFormat="1" x14ac:dyDescent="0.3">
      <c r="D52" s="26"/>
      <c r="E52" s="26"/>
      <c r="F52" s="26"/>
    </row>
    <row r="53" spans="4:6" s="10" customFormat="1" x14ac:dyDescent="0.3">
      <c r="D53" s="26"/>
      <c r="E53" s="26"/>
      <c r="F53" s="26"/>
    </row>
    <row r="54" spans="4:6" s="10" customFormat="1" x14ac:dyDescent="0.3">
      <c r="D54" s="26"/>
      <c r="E54" s="26"/>
      <c r="F54" s="26"/>
    </row>
    <row r="55" spans="4:6" s="10" customFormat="1" x14ac:dyDescent="0.3">
      <c r="D55" s="26"/>
      <c r="E55" s="26"/>
      <c r="F55" s="26"/>
    </row>
    <row r="56" spans="4:6" s="10" customFormat="1" x14ac:dyDescent="0.3">
      <c r="D56" s="26"/>
      <c r="E56" s="26"/>
      <c r="F56" s="26"/>
    </row>
    <row r="57" spans="4:6" s="10" customFormat="1" x14ac:dyDescent="0.3">
      <c r="D57" s="26"/>
      <c r="E57" s="26"/>
      <c r="F57" s="26"/>
    </row>
    <row r="58" spans="4:6" s="10" customFormat="1" x14ac:dyDescent="0.3">
      <c r="D58" s="26"/>
      <c r="E58" s="26"/>
      <c r="F58" s="26"/>
    </row>
    <row r="59" spans="4:6" s="10" customFormat="1" x14ac:dyDescent="0.3">
      <c r="D59" s="26"/>
      <c r="E59" s="26"/>
      <c r="F59" s="26"/>
    </row>
    <row r="60" spans="4:6" s="10" customFormat="1" x14ac:dyDescent="0.3">
      <c r="D60" s="26"/>
      <c r="E60" s="26"/>
      <c r="F60" s="26"/>
    </row>
    <row r="61" spans="4:6" s="10" customFormat="1" x14ac:dyDescent="0.3">
      <c r="D61" s="26"/>
      <c r="E61" s="26"/>
      <c r="F61" s="26"/>
    </row>
    <row r="62" spans="4:6" s="10" customFormat="1" x14ac:dyDescent="0.3">
      <c r="D62" s="26"/>
      <c r="E62" s="26"/>
      <c r="F62" s="26"/>
    </row>
    <row r="63" spans="4:6" s="10" customFormat="1" x14ac:dyDescent="0.3">
      <c r="D63" s="26"/>
      <c r="E63" s="26"/>
      <c r="F63" s="26"/>
    </row>
    <row r="64" spans="4:6" s="10" customFormat="1" x14ac:dyDescent="0.3">
      <c r="D64" s="26"/>
      <c r="E64" s="26"/>
      <c r="F64" s="26"/>
    </row>
    <row r="65" spans="4:6" s="10" customFormat="1" x14ac:dyDescent="0.3">
      <c r="D65" s="26"/>
      <c r="E65" s="26"/>
      <c r="F65" s="26"/>
    </row>
    <row r="66" spans="4:6" s="10" customFormat="1" x14ac:dyDescent="0.3">
      <c r="D66" s="26"/>
      <c r="E66" s="26"/>
      <c r="F66" s="26"/>
    </row>
    <row r="67" spans="4:6" s="10" customFormat="1" x14ac:dyDescent="0.3">
      <c r="D67" s="26"/>
      <c r="E67" s="26"/>
      <c r="F67" s="26"/>
    </row>
    <row r="68" spans="4:6" s="10" customFormat="1" x14ac:dyDescent="0.3">
      <c r="D68" s="26"/>
      <c r="E68" s="26"/>
      <c r="F68" s="26"/>
    </row>
    <row r="69" spans="4:6" s="10" customFormat="1" x14ac:dyDescent="0.3">
      <c r="D69" s="26"/>
      <c r="E69" s="26"/>
      <c r="F69" s="26"/>
    </row>
    <row r="70" spans="4:6" s="10" customFormat="1" x14ac:dyDescent="0.3">
      <c r="D70" s="26"/>
      <c r="E70" s="26"/>
      <c r="F70" s="26"/>
    </row>
    <row r="71" spans="4:6" s="10" customFormat="1" x14ac:dyDescent="0.3">
      <c r="D71" s="26"/>
      <c r="E71" s="26"/>
      <c r="F71" s="26"/>
    </row>
    <row r="72" spans="4:6" s="10" customFormat="1" x14ac:dyDescent="0.3">
      <c r="D72" s="26"/>
      <c r="E72" s="26"/>
      <c r="F72" s="26"/>
    </row>
    <row r="73" spans="4:6" s="10" customFormat="1" x14ac:dyDescent="0.3">
      <c r="D73" s="26"/>
      <c r="E73" s="26"/>
      <c r="F73" s="26"/>
    </row>
    <row r="74" spans="4:6" s="10" customFormat="1" x14ac:dyDescent="0.3">
      <c r="D74" s="26"/>
      <c r="E74" s="26"/>
      <c r="F74" s="26"/>
    </row>
    <row r="75" spans="4:6" s="10" customFormat="1" x14ac:dyDescent="0.3">
      <c r="D75" s="26"/>
      <c r="E75" s="26"/>
      <c r="F75" s="26"/>
    </row>
    <row r="76" spans="4:6" s="10" customFormat="1" x14ac:dyDescent="0.3">
      <c r="D76" s="26"/>
      <c r="E76" s="26"/>
      <c r="F76" s="26"/>
    </row>
    <row r="77" spans="4:6" s="10" customFormat="1" x14ac:dyDescent="0.3">
      <c r="D77" s="26"/>
      <c r="E77" s="26"/>
      <c r="F77" s="26"/>
    </row>
    <row r="78" spans="4:6" s="10" customFormat="1" x14ac:dyDescent="0.3">
      <c r="D78" s="26"/>
      <c r="E78" s="26"/>
      <c r="F78" s="26"/>
    </row>
    <row r="79" spans="4:6" s="10" customFormat="1" x14ac:dyDescent="0.3">
      <c r="D79" s="26"/>
      <c r="E79" s="26"/>
      <c r="F79" s="26"/>
    </row>
    <row r="80" spans="4:6" s="10" customFormat="1" x14ac:dyDescent="0.3">
      <c r="D80" s="26"/>
      <c r="E80" s="26"/>
      <c r="F80" s="26"/>
    </row>
    <row r="81" spans="4:6" s="10" customFormat="1" x14ac:dyDescent="0.3">
      <c r="D81" s="26"/>
      <c r="E81" s="26"/>
      <c r="F81" s="26"/>
    </row>
    <row r="82" spans="4:6" s="10" customFormat="1" x14ac:dyDescent="0.3">
      <c r="D82" s="26"/>
      <c r="E82" s="26"/>
      <c r="F82" s="26"/>
    </row>
    <row r="83" spans="4:6" s="10" customFormat="1" x14ac:dyDescent="0.3">
      <c r="D83" s="26"/>
      <c r="E83" s="26"/>
      <c r="F83" s="26"/>
    </row>
    <row r="84" spans="4:6" s="10" customFormat="1" x14ac:dyDescent="0.3">
      <c r="D84" s="26"/>
      <c r="E84" s="26"/>
      <c r="F84" s="26"/>
    </row>
    <row r="85" spans="4:6" s="10" customFormat="1" x14ac:dyDescent="0.3">
      <c r="D85" s="26"/>
      <c r="E85" s="26"/>
      <c r="F85" s="26"/>
    </row>
    <row r="86" spans="4:6" s="10" customFormat="1" x14ac:dyDescent="0.3">
      <c r="D86" s="26"/>
      <c r="E86" s="26"/>
      <c r="F86" s="26"/>
    </row>
    <row r="87" spans="4:6" s="10" customFormat="1" x14ac:dyDescent="0.3">
      <c r="D87" s="26"/>
      <c r="E87" s="26"/>
      <c r="F87" s="26"/>
    </row>
    <row r="88" spans="4:6" s="10" customFormat="1" x14ac:dyDescent="0.3">
      <c r="D88" s="26"/>
      <c r="E88" s="26"/>
      <c r="F88" s="26"/>
    </row>
    <row r="89" spans="4:6" s="10" customFormat="1" x14ac:dyDescent="0.3">
      <c r="D89" s="26"/>
      <c r="E89" s="26"/>
      <c r="F89" s="26"/>
    </row>
    <row r="90" spans="4:6" s="10" customFormat="1" x14ac:dyDescent="0.3">
      <c r="D90" s="26"/>
      <c r="E90" s="26"/>
      <c r="F90" s="26"/>
    </row>
    <row r="91" spans="4:6" s="10" customFormat="1" x14ac:dyDescent="0.3">
      <c r="D91" s="26"/>
      <c r="E91" s="26"/>
      <c r="F91" s="26"/>
    </row>
    <row r="92" spans="4:6" s="10" customFormat="1" x14ac:dyDescent="0.3">
      <c r="D92" s="26"/>
      <c r="E92" s="26"/>
      <c r="F92" s="26"/>
    </row>
    <row r="93" spans="4:6" s="10" customFormat="1" x14ac:dyDescent="0.3">
      <c r="D93" s="26"/>
      <c r="E93" s="26"/>
      <c r="F93" s="26"/>
    </row>
    <row r="94" spans="4:6" s="10" customFormat="1" x14ac:dyDescent="0.3">
      <c r="D94" s="26"/>
      <c r="E94" s="26"/>
      <c r="F94" s="26"/>
    </row>
    <row r="95" spans="4:6" s="10" customFormat="1" x14ac:dyDescent="0.3">
      <c r="D95" s="26"/>
      <c r="E95" s="26"/>
      <c r="F95" s="26"/>
    </row>
    <row r="96" spans="4:6" s="10" customFormat="1" x14ac:dyDescent="0.3">
      <c r="D96" s="26"/>
      <c r="E96" s="26"/>
      <c r="F96" s="26"/>
    </row>
    <row r="97" spans="4:6" s="10" customFormat="1" x14ac:dyDescent="0.3">
      <c r="D97" s="26"/>
      <c r="E97" s="26"/>
      <c r="F97" s="26"/>
    </row>
    <row r="98" spans="4:6" s="10" customFormat="1" x14ac:dyDescent="0.3">
      <c r="D98" s="26"/>
      <c r="E98" s="26"/>
      <c r="F98" s="26"/>
    </row>
    <row r="99" spans="4:6" s="10" customFormat="1" x14ac:dyDescent="0.3">
      <c r="D99" s="26"/>
      <c r="E99" s="26"/>
      <c r="F99" s="26"/>
    </row>
    <row r="100" spans="4:6" s="10" customFormat="1" x14ac:dyDescent="0.3">
      <c r="D100" s="26"/>
      <c r="E100" s="26"/>
      <c r="F100" s="26"/>
    </row>
    <row r="101" spans="4:6" s="10" customFormat="1" x14ac:dyDescent="0.3">
      <c r="D101" s="26"/>
      <c r="E101" s="26"/>
      <c r="F101" s="26"/>
    </row>
    <row r="102" spans="4:6" s="10" customFormat="1" x14ac:dyDescent="0.3">
      <c r="D102" s="26"/>
      <c r="E102" s="26"/>
      <c r="F102" s="26"/>
    </row>
    <row r="103" spans="4:6" s="10" customFormat="1" x14ac:dyDescent="0.3">
      <c r="D103" s="26"/>
      <c r="E103" s="26"/>
      <c r="F103" s="26"/>
    </row>
    <row r="104" spans="4:6" s="10" customFormat="1" x14ac:dyDescent="0.3">
      <c r="D104" s="26"/>
      <c r="E104" s="26"/>
      <c r="F104" s="26"/>
    </row>
    <row r="105" spans="4:6" s="10" customFormat="1" x14ac:dyDescent="0.3">
      <c r="D105" s="26"/>
      <c r="E105" s="26"/>
      <c r="F105" s="26"/>
    </row>
    <row r="106" spans="4:6" s="10" customFormat="1" x14ac:dyDescent="0.3">
      <c r="D106" s="26"/>
      <c r="E106" s="26"/>
      <c r="F106" s="26"/>
    </row>
    <row r="107" spans="4:6" s="10" customFormat="1" x14ac:dyDescent="0.3">
      <c r="D107" s="26"/>
      <c r="E107" s="26"/>
      <c r="F107" s="26"/>
    </row>
    <row r="108" spans="4:6" s="10" customFormat="1" x14ac:dyDescent="0.3">
      <c r="D108" s="26"/>
      <c r="E108" s="26"/>
      <c r="F108" s="26"/>
    </row>
    <row r="109" spans="4:6" s="10" customFormat="1" x14ac:dyDescent="0.3">
      <c r="D109" s="26"/>
      <c r="E109" s="26"/>
      <c r="F109" s="26"/>
    </row>
    <row r="110" spans="4:6" s="10" customFormat="1" x14ac:dyDescent="0.3">
      <c r="D110" s="26"/>
      <c r="E110" s="26"/>
      <c r="F110" s="26"/>
    </row>
    <row r="111" spans="4:6" s="10" customFormat="1" x14ac:dyDescent="0.3">
      <c r="D111" s="26"/>
      <c r="E111" s="26"/>
      <c r="F111" s="26"/>
    </row>
    <row r="112" spans="4:6" s="10" customFormat="1" x14ac:dyDescent="0.3">
      <c r="D112" s="26"/>
      <c r="E112" s="26"/>
      <c r="F112" s="26"/>
    </row>
    <row r="113" spans="4:6" s="10" customFormat="1" x14ac:dyDescent="0.3">
      <c r="D113" s="26"/>
      <c r="E113" s="26"/>
      <c r="F113" s="26"/>
    </row>
    <row r="114" spans="4:6" s="10" customFormat="1" x14ac:dyDescent="0.3">
      <c r="D114" s="26"/>
      <c r="E114" s="26"/>
      <c r="F114" s="26"/>
    </row>
    <row r="115" spans="4:6" s="10" customFormat="1" x14ac:dyDescent="0.3">
      <c r="D115" s="26"/>
      <c r="E115" s="26"/>
      <c r="F115" s="26"/>
    </row>
    <row r="116" spans="4:6" s="10" customFormat="1" x14ac:dyDescent="0.3">
      <c r="D116" s="26"/>
      <c r="E116" s="26"/>
      <c r="F116" s="26"/>
    </row>
    <row r="117" spans="4:6" s="10" customFormat="1" x14ac:dyDescent="0.3">
      <c r="D117" s="26"/>
      <c r="E117" s="26"/>
      <c r="F117" s="26"/>
    </row>
    <row r="118" spans="4:6" s="10" customFormat="1" x14ac:dyDescent="0.3">
      <c r="D118" s="26"/>
      <c r="E118" s="26"/>
      <c r="F118" s="26"/>
    </row>
    <row r="119" spans="4:6" s="10" customFormat="1" x14ac:dyDescent="0.3">
      <c r="D119" s="26"/>
      <c r="E119" s="26"/>
      <c r="F119" s="26"/>
    </row>
    <row r="120" spans="4:6" s="10" customFormat="1" x14ac:dyDescent="0.3">
      <c r="D120" s="26"/>
      <c r="E120" s="26"/>
      <c r="F120" s="26"/>
    </row>
    <row r="121" spans="4:6" s="10" customFormat="1" x14ac:dyDescent="0.3">
      <c r="D121" s="26"/>
      <c r="E121" s="26"/>
      <c r="F121" s="26"/>
    </row>
    <row r="122" spans="4:6" s="10" customFormat="1" x14ac:dyDescent="0.3">
      <c r="D122" s="26"/>
      <c r="E122" s="26"/>
      <c r="F122" s="26"/>
    </row>
    <row r="123" spans="4:6" s="10" customFormat="1" x14ac:dyDescent="0.3">
      <c r="D123" s="26"/>
      <c r="E123" s="26"/>
      <c r="F123" s="26"/>
    </row>
    <row r="124" spans="4:6" s="10" customFormat="1" x14ac:dyDescent="0.3">
      <c r="D124" s="26"/>
      <c r="E124" s="26"/>
      <c r="F124" s="26"/>
    </row>
    <row r="125" spans="4:6" s="10" customFormat="1" x14ac:dyDescent="0.3">
      <c r="D125" s="26"/>
      <c r="E125" s="26"/>
      <c r="F125" s="26"/>
    </row>
    <row r="126" spans="4:6" s="10" customFormat="1" x14ac:dyDescent="0.3">
      <c r="D126" s="26"/>
      <c r="E126" s="26"/>
      <c r="F126" s="26"/>
    </row>
    <row r="127" spans="4:6" s="10" customFormat="1" x14ac:dyDescent="0.3">
      <c r="D127" s="26"/>
      <c r="E127" s="26"/>
      <c r="F127" s="26"/>
    </row>
    <row r="128" spans="4:6" s="10" customFormat="1" x14ac:dyDescent="0.3">
      <c r="D128" s="26"/>
      <c r="E128" s="26"/>
      <c r="F128" s="26"/>
    </row>
    <row r="129" spans="4:6" s="10" customFormat="1" x14ac:dyDescent="0.3">
      <c r="D129" s="26"/>
      <c r="E129" s="26"/>
      <c r="F129" s="26"/>
    </row>
    <row r="130" spans="4:6" s="10" customFormat="1" x14ac:dyDescent="0.3">
      <c r="D130" s="26"/>
      <c r="E130" s="26"/>
      <c r="F130" s="26"/>
    </row>
    <row r="131" spans="4:6" s="10" customFormat="1" x14ac:dyDescent="0.3">
      <c r="D131" s="26"/>
      <c r="E131" s="26"/>
      <c r="F131" s="26"/>
    </row>
    <row r="132" spans="4:6" s="10" customFormat="1" x14ac:dyDescent="0.3">
      <c r="D132" s="26"/>
      <c r="E132" s="26"/>
      <c r="F132" s="26"/>
    </row>
    <row r="133" spans="4:6" s="10" customFormat="1" x14ac:dyDescent="0.3">
      <c r="D133" s="26"/>
      <c r="E133" s="26"/>
      <c r="F133" s="26"/>
    </row>
    <row r="134" spans="4:6" s="10" customFormat="1" x14ac:dyDescent="0.3">
      <c r="D134" s="26"/>
      <c r="E134" s="26"/>
      <c r="F134" s="26"/>
    </row>
    <row r="135" spans="4:6" s="10" customFormat="1" x14ac:dyDescent="0.3">
      <c r="D135" s="26"/>
      <c r="E135" s="26"/>
      <c r="F135" s="26"/>
    </row>
    <row r="136" spans="4:6" s="10" customFormat="1" x14ac:dyDescent="0.3">
      <c r="D136" s="26"/>
      <c r="E136" s="26"/>
      <c r="F136" s="26"/>
    </row>
    <row r="137" spans="4:6" s="10" customFormat="1" x14ac:dyDescent="0.3">
      <c r="D137" s="26"/>
      <c r="E137" s="26"/>
      <c r="F137" s="26"/>
    </row>
    <row r="138" spans="4:6" s="10" customFormat="1" x14ac:dyDescent="0.3">
      <c r="D138" s="26"/>
      <c r="E138" s="26"/>
      <c r="F138" s="26"/>
    </row>
    <row r="139" spans="4:6" s="10" customFormat="1" x14ac:dyDescent="0.3">
      <c r="D139" s="26"/>
      <c r="E139" s="26"/>
      <c r="F139" s="26"/>
    </row>
    <row r="140" spans="4:6" s="10" customFormat="1" x14ac:dyDescent="0.3">
      <c r="D140" s="26"/>
      <c r="E140" s="26"/>
      <c r="F140" s="26"/>
    </row>
    <row r="141" spans="4:6" s="10" customFormat="1" x14ac:dyDescent="0.3">
      <c r="D141" s="26"/>
      <c r="E141" s="26"/>
      <c r="F141" s="26"/>
    </row>
    <row r="142" spans="4:6" s="10" customFormat="1" x14ac:dyDescent="0.3">
      <c r="D142" s="26"/>
      <c r="E142" s="26"/>
      <c r="F142" s="26"/>
    </row>
    <row r="143" spans="4:6" s="10" customFormat="1" x14ac:dyDescent="0.3">
      <c r="D143" s="26"/>
      <c r="E143" s="26"/>
      <c r="F143" s="26"/>
    </row>
    <row r="144" spans="4:6" s="10" customFormat="1" x14ac:dyDescent="0.3">
      <c r="D144" s="26"/>
      <c r="E144" s="26"/>
      <c r="F144" s="26"/>
    </row>
    <row r="145" spans="4:6" s="10" customFormat="1" x14ac:dyDescent="0.3">
      <c r="D145" s="26"/>
      <c r="E145" s="26"/>
      <c r="F145" s="26"/>
    </row>
    <row r="146" spans="4:6" s="10" customFormat="1" x14ac:dyDescent="0.3">
      <c r="D146" s="26"/>
      <c r="E146" s="26"/>
      <c r="F146" s="26"/>
    </row>
    <row r="147" spans="4:6" s="10" customFormat="1" x14ac:dyDescent="0.3">
      <c r="D147" s="26"/>
      <c r="E147" s="26"/>
      <c r="F147" s="26"/>
    </row>
    <row r="148" spans="4:6" s="10" customFormat="1" x14ac:dyDescent="0.3">
      <c r="D148" s="26"/>
      <c r="E148" s="26"/>
      <c r="F148" s="26"/>
    </row>
    <row r="149" spans="4:6" s="10" customFormat="1" x14ac:dyDescent="0.3">
      <c r="D149" s="26"/>
      <c r="E149" s="26"/>
      <c r="F149" s="26"/>
    </row>
    <row r="150" spans="4:6" s="10" customFormat="1" x14ac:dyDescent="0.3">
      <c r="D150" s="26"/>
      <c r="E150" s="26"/>
      <c r="F150" s="26"/>
    </row>
    <row r="151" spans="4:6" s="10" customFormat="1" x14ac:dyDescent="0.3">
      <c r="D151" s="26"/>
      <c r="E151" s="26"/>
      <c r="F151" s="26"/>
    </row>
    <row r="152" spans="4:6" s="10" customFormat="1" x14ac:dyDescent="0.3">
      <c r="D152" s="26"/>
      <c r="E152" s="26"/>
      <c r="F152" s="26"/>
    </row>
    <row r="153" spans="4:6" s="10" customFormat="1" x14ac:dyDescent="0.3">
      <c r="D153" s="26"/>
      <c r="E153" s="26"/>
      <c r="F153" s="26"/>
    </row>
    <row r="154" spans="4:6" s="10" customFormat="1" x14ac:dyDescent="0.3">
      <c r="D154" s="26"/>
      <c r="E154" s="26"/>
      <c r="F154" s="26"/>
    </row>
    <row r="155" spans="4:6" s="10" customFormat="1" x14ac:dyDescent="0.3">
      <c r="D155" s="26"/>
      <c r="E155" s="26"/>
      <c r="F155" s="26"/>
    </row>
    <row r="156" spans="4:6" s="10" customFormat="1" x14ac:dyDescent="0.3">
      <c r="D156" s="26"/>
      <c r="E156" s="26"/>
      <c r="F156" s="26"/>
    </row>
    <row r="157" spans="4:6" s="10" customFormat="1" x14ac:dyDescent="0.3">
      <c r="D157" s="26"/>
      <c r="E157" s="26"/>
      <c r="F157" s="26"/>
    </row>
    <row r="158" spans="4:6" s="10" customFormat="1" x14ac:dyDescent="0.3">
      <c r="D158" s="26"/>
      <c r="E158" s="26"/>
      <c r="F158" s="26"/>
    </row>
    <row r="159" spans="4:6" s="10" customFormat="1" x14ac:dyDescent="0.3">
      <c r="D159" s="26"/>
      <c r="E159" s="26"/>
      <c r="F159" s="26"/>
    </row>
    <row r="160" spans="4:6" s="10" customFormat="1" x14ac:dyDescent="0.3">
      <c r="D160" s="26"/>
      <c r="E160" s="26"/>
      <c r="F160" s="26"/>
    </row>
    <row r="161" spans="1:6" s="10" customFormat="1" x14ac:dyDescent="0.3">
      <c r="D161" s="26"/>
      <c r="E161" s="26"/>
      <c r="F161" s="26"/>
    </row>
    <row r="162" spans="1:6" s="10" customFormat="1" x14ac:dyDescent="0.3">
      <c r="D162" s="26"/>
      <c r="E162" s="26"/>
      <c r="F162" s="26"/>
    </row>
    <row r="163" spans="1:6" s="10" customFormat="1" x14ac:dyDescent="0.3">
      <c r="D163" s="26"/>
      <c r="E163" s="26"/>
      <c r="F163" s="26"/>
    </row>
    <row r="164" spans="1:6" s="10" customFormat="1" x14ac:dyDescent="0.3">
      <c r="D164" s="26"/>
      <c r="E164" s="26"/>
      <c r="F164" s="26"/>
    </row>
    <row r="165" spans="1:6" s="10" customFormat="1" x14ac:dyDescent="0.3">
      <c r="D165" s="26"/>
      <c r="E165" s="26"/>
      <c r="F165" s="26"/>
    </row>
    <row r="166" spans="1:6" s="10" customFormat="1" x14ac:dyDescent="0.3">
      <c r="D166" s="26"/>
      <c r="E166" s="26"/>
      <c r="F166" s="26"/>
    </row>
    <row r="167" spans="1:6" s="10" customFormat="1" x14ac:dyDescent="0.3">
      <c r="D167" s="26"/>
      <c r="E167" s="26"/>
      <c r="F167" s="26"/>
    </row>
    <row r="168" spans="1:6" s="10" customFormat="1" x14ac:dyDescent="0.3">
      <c r="D168" s="26"/>
      <c r="E168" s="26"/>
      <c r="F168" s="26"/>
    </row>
    <row r="169" spans="1:6" s="10" customFormat="1" x14ac:dyDescent="0.3">
      <c r="D169" s="26"/>
      <c r="E169" s="26"/>
      <c r="F169" s="26"/>
    </row>
    <row r="170" spans="1:6" s="10" customFormat="1" x14ac:dyDescent="0.3">
      <c r="D170" s="26"/>
      <c r="E170" s="26"/>
      <c r="F170" s="26"/>
    </row>
    <row r="171" spans="1:6" s="10" customFormat="1" x14ac:dyDescent="0.3">
      <c r="D171" s="26"/>
      <c r="E171" s="26"/>
      <c r="F171" s="26"/>
    </row>
    <row r="172" spans="1:6" s="10" customFormat="1" x14ac:dyDescent="0.3">
      <c r="D172" s="26"/>
      <c r="E172" s="26"/>
      <c r="F172" s="26"/>
    </row>
    <row r="173" spans="1:6" s="10" customFormat="1" x14ac:dyDescent="0.3">
      <c r="D173" s="26"/>
      <c r="E173" s="26"/>
      <c r="F173" s="26"/>
    </row>
    <row r="174" spans="1:6" s="10" customFormat="1" x14ac:dyDescent="0.3">
      <c r="A174"/>
      <c r="B174"/>
      <c r="C174" s="2"/>
      <c r="D174" s="12"/>
      <c r="E174" s="12"/>
      <c r="F174" s="12"/>
    </row>
    <row r="175" spans="1:6" s="10" customFormat="1" x14ac:dyDescent="0.3">
      <c r="A175"/>
      <c r="B175"/>
      <c r="C175" s="2"/>
      <c r="D175" s="12"/>
      <c r="E175" s="12"/>
      <c r="F175" s="12"/>
    </row>
    <row r="176" spans="1:6" s="10" customFormat="1" x14ac:dyDescent="0.3">
      <c r="A176"/>
      <c r="B176"/>
      <c r="C176" s="2"/>
      <c r="D176" s="12"/>
      <c r="E176" s="12"/>
      <c r="F176" s="12"/>
    </row>
    <row r="177" spans="1:6" s="10" customFormat="1" x14ac:dyDescent="0.3">
      <c r="A177"/>
      <c r="B177"/>
      <c r="C177" s="2"/>
      <c r="D177" s="12"/>
      <c r="E177" s="12"/>
      <c r="F177" s="12"/>
    </row>
    <row r="178" spans="1:6" s="10" customFormat="1" x14ac:dyDescent="0.3">
      <c r="A178"/>
      <c r="B178"/>
      <c r="C178" s="2"/>
      <c r="D178" s="12"/>
      <c r="E178" s="12"/>
      <c r="F178" s="12"/>
    </row>
    <row r="179" spans="1:6" s="10" customFormat="1" x14ac:dyDescent="0.3">
      <c r="A179"/>
      <c r="B179"/>
      <c r="C179" s="2"/>
      <c r="D179" s="12"/>
      <c r="E179" s="12"/>
      <c r="F179" s="12"/>
    </row>
    <row r="180" spans="1:6" s="10" customFormat="1" x14ac:dyDescent="0.3">
      <c r="A180"/>
      <c r="B180"/>
      <c r="C180" s="2"/>
      <c r="D180" s="12"/>
      <c r="E180" s="12"/>
      <c r="F180" s="12"/>
    </row>
    <row r="181" spans="1:6" s="10" customFormat="1" x14ac:dyDescent="0.3">
      <c r="A181"/>
      <c r="B181"/>
      <c r="C181" s="2"/>
      <c r="D181" s="12"/>
      <c r="E181" s="12"/>
      <c r="F181" s="12"/>
    </row>
    <row r="182" spans="1:6" s="10" customFormat="1" x14ac:dyDescent="0.3">
      <c r="A182"/>
      <c r="B182"/>
      <c r="C182" s="2"/>
      <c r="D182" s="12"/>
      <c r="E182" s="12"/>
      <c r="F182" s="12"/>
    </row>
    <row r="183" spans="1:6" s="10" customFormat="1" x14ac:dyDescent="0.3">
      <c r="A183"/>
      <c r="B183"/>
      <c r="C183" s="2"/>
      <c r="D183" s="12"/>
      <c r="E183" s="12"/>
      <c r="F183" s="12"/>
    </row>
    <row r="184" spans="1:6" s="10" customFormat="1" x14ac:dyDescent="0.3">
      <c r="A184"/>
      <c r="B184" s="2"/>
      <c r="C184"/>
      <c r="D184" s="13"/>
      <c r="E184" s="13"/>
      <c r="F184" s="13"/>
    </row>
    <row r="185" spans="1:6" s="10" customFormat="1" x14ac:dyDescent="0.3">
      <c r="A185"/>
      <c r="B185" s="2"/>
      <c r="C185"/>
      <c r="D185" s="13"/>
      <c r="E185" s="13"/>
      <c r="F185" s="13"/>
    </row>
    <row r="186" spans="1:6" s="10" customFormat="1" x14ac:dyDescent="0.3">
      <c r="A186"/>
      <c r="B186" s="2"/>
      <c r="C186"/>
      <c r="D186" s="13"/>
      <c r="E186" s="13"/>
      <c r="F186" s="13"/>
    </row>
    <row r="187" spans="1:6" s="10" customFormat="1" x14ac:dyDescent="0.3">
      <c r="A187"/>
      <c r="B187" s="2"/>
      <c r="C187"/>
      <c r="D187" s="13"/>
      <c r="E187" s="13"/>
      <c r="F187" s="13"/>
    </row>
    <row r="188" spans="1:6" s="10" customFormat="1" x14ac:dyDescent="0.3">
      <c r="A188"/>
      <c r="B188" s="2"/>
      <c r="C188"/>
      <c r="D188" s="13"/>
      <c r="E188" s="13"/>
      <c r="F188" s="13"/>
    </row>
    <row r="189" spans="1:6" s="10" customFormat="1" x14ac:dyDescent="0.3">
      <c r="A189"/>
      <c r="B189" s="2"/>
      <c r="C189"/>
      <c r="D189" s="13"/>
      <c r="E189" s="13"/>
      <c r="F189" s="13"/>
    </row>
    <row r="190" spans="1:6" s="10" customFormat="1" x14ac:dyDescent="0.3">
      <c r="A190"/>
      <c r="B190" s="2"/>
      <c r="C190"/>
      <c r="D190" s="13"/>
      <c r="E190" s="13"/>
      <c r="F190" s="13"/>
    </row>
    <row r="191" spans="1:6" s="10" customFormat="1" x14ac:dyDescent="0.3">
      <c r="A191"/>
      <c r="B191" s="2"/>
      <c r="C191"/>
      <c r="D191" s="13"/>
      <c r="E191" s="13"/>
      <c r="F191" s="13"/>
    </row>
    <row r="192" spans="1:6" s="10" customFormat="1" x14ac:dyDescent="0.3">
      <c r="A192"/>
      <c r="B192" s="2"/>
      <c r="C192"/>
      <c r="D192" s="13"/>
      <c r="E192" s="13"/>
      <c r="F192" s="13"/>
    </row>
    <row r="193" spans="1:42" s="10" customFormat="1" x14ac:dyDescent="0.3">
      <c r="A193"/>
      <c r="B193" s="2"/>
      <c r="C193"/>
      <c r="D193" s="13"/>
      <c r="E193" s="13"/>
      <c r="F193" s="13"/>
    </row>
    <row r="194" spans="1:42" x14ac:dyDescent="0.3">
      <c r="G194"/>
      <c r="AA194"/>
      <c r="AB194"/>
      <c r="AC194"/>
      <c r="AD194"/>
      <c r="AE194"/>
      <c r="AF194"/>
      <c r="AG194"/>
      <c r="AH194"/>
      <c r="AI194"/>
      <c r="AJ194"/>
      <c r="AK194"/>
      <c r="AL194"/>
      <c r="AM194"/>
      <c r="AN194"/>
      <c r="AO194"/>
      <c r="AP194"/>
    </row>
    <row r="195" spans="1:42" x14ac:dyDescent="0.3">
      <c r="G195"/>
      <c r="AA195"/>
      <c r="AB195"/>
      <c r="AC195"/>
      <c r="AD195"/>
      <c r="AE195"/>
      <c r="AF195"/>
      <c r="AG195"/>
      <c r="AH195"/>
      <c r="AI195"/>
      <c r="AJ195"/>
      <c r="AK195"/>
      <c r="AL195"/>
      <c r="AM195"/>
      <c r="AN195"/>
      <c r="AO195"/>
      <c r="AP195"/>
    </row>
    <row r="196" spans="1:42" x14ac:dyDescent="0.3">
      <c r="G196"/>
      <c r="AA196"/>
      <c r="AB196"/>
      <c r="AC196"/>
      <c r="AD196"/>
      <c r="AE196"/>
      <c r="AF196"/>
      <c r="AG196"/>
      <c r="AH196"/>
      <c r="AI196"/>
      <c r="AJ196"/>
      <c r="AK196"/>
      <c r="AL196"/>
      <c r="AM196"/>
      <c r="AN196"/>
      <c r="AO196"/>
      <c r="AP196"/>
    </row>
    <row r="197" spans="1:42" x14ac:dyDescent="0.3">
      <c r="G197"/>
      <c r="AA197"/>
      <c r="AB197"/>
      <c r="AC197"/>
      <c r="AD197"/>
      <c r="AE197"/>
      <c r="AF197"/>
      <c r="AG197"/>
      <c r="AH197"/>
      <c r="AI197"/>
      <c r="AJ197"/>
      <c r="AK197"/>
      <c r="AL197"/>
      <c r="AM197"/>
      <c r="AN197"/>
      <c r="AO197"/>
      <c r="AP197"/>
    </row>
    <row r="198" spans="1:42" x14ac:dyDescent="0.3">
      <c r="G198"/>
      <c r="AA198"/>
      <c r="AB198"/>
      <c r="AC198"/>
      <c r="AD198"/>
      <c r="AE198"/>
      <c r="AF198"/>
      <c r="AG198"/>
      <c r="AH198"/>
      <c r="AI198"/>
      <c r="AJ198"/>
      <c r="AK198"/>
      <c r="AL198"/>
      <c r="AM198"/>
      <c r="AN198"/>
      <c r="AO198"/>
      <c r="AP198"/>
    </row>
    <row r="199" spans="1:42" x14ac:dyDescent="0.3">
      <c r="G199"/>
      <c r="AA199"/>
      <c r="AB199"/>
      <c r="AC199"/>
      <c r="AD199"/>
      <c r="AE199"/>
      <c r="AF199"/>
      <c r="AG199"/>
      <c r="AH199"/>
      <c r="AI199"/>
      <c r="AJ199"/>
      <c r="AK199"/>
      <c r="AL199"/>
      <c r="AM199"/>
      <c r="AN199"/>
      <c r="AO199"/>
      <c r="AP199"/>
    </row>
    <row r="200" spans="1:42" x14ac:dyDescent="0.3">
      <c r="G200"/>
      <c r="AA200"/>
      <c r="AB200"/>
      <c r="AC200"/>
      <c r="AD200"/>
      <c r="AE200"/>
      <c r="AF200"/>
      <c r="AG200"/>
      <c r="AH200"/>
      <c r="AI200"/>
      <c r="AJ200"/>
      <c r="AK200"/>
      <c r="AL200"/>
      <c r="AM200"/>
      <c r="AN200"/>
      <c r="AO200"/>
      <c r="AP200"/>
    </row>
    <row r="201" spans="1:42" x14ac:dyDescent="0.3">
      <c r="G201"/>
      <c r="AA201"/>
      <c r="AB201"/>
      <c r="AC201"/>
      <c r="AD201"/>
      <c r="AE201"/>
      <c r="AF201"/>
      <c r="AG201"/>
      <c r="AH201"/>
      <c r="AI201"/>
      <c r="AJ201"/>
      <c r="AK201"/>
      <c r="AL201"/>
      <c r="AM201"/>
      <c r="AN201"/>
      <c r="AO201"/>
      <c r="AP201"/>
    </row>
    <row r="202" spans="1:42" x14ac:dyDescent="0.3">
      <c r="G202"/>
      <c r="AA202"/>
      <c r="AB202"/>
      <c r="AC202"/>
      <c r="AD202"/>
      <c r="AE202"/>
      <c r="AF202"/>
      <c r="AG202"/>
      <c r="AH202"/>
      <c r="AI202"/>
      <c r="AJ202"/>
      <c r="AK202"/>
      <c r="AL202"/>
      <c r="AM202"/>
      <c r="AN202"/>
      <c r="AO202"/>
      <c r="AP202"/>
    </row>
    <row r="203" spans="1:42" x14ac:dyDescent="0.3">
      <c r="G203"/>
      <c r="AA203"/>
      <c r="AB203"/>
      <c r="AC203"/>
      <c r="AD203"/>
      <c r="AE203"/>
      <c r="AF203"/>
      <c r="AG203"/>
      <c r="AH203"/>
      <c r="AI203"/>
      <c r="AJ203"/>
      <c r="AK203"/>
      <c r="AL203"/>
      <c r="AM203"/>
      <c r="AN203"/>
      <c r="AO203"/>
      <c r="AP203"/>
    </row>
  </sheetData>
  <mergeCells count="20">
    <mergeCell ref="G1:G2"/>
    <mergeCell ref="I1:O1"/>
    <mergeCell ref="I2:J2"/>
    <mergeCell ref="L2:M2"/>
    <mergeCell ref="O2:O3"/>
    <mergeCell ref="I3:J3"/>
    <mergeCell ref="L3:M3"/>
    <mergeCell ref="B9:B10"/>
    <mergeCell ref="D9:D10"/>
    <mergeCell ref="F13:F14"/>
    <mergeCell ref="A1:C2"/>
    <mergeCell ref="D1:D2"/>
    <mergeCell ref="E1:E2"/>
    <mergeCell ref="F1:F2"/>
    <mergeCell ref="C9:C10"/>
    <mergeCell ref="A18:C19"/>
    <mergeCell ref="B15:B16"/>
    <mergeCell ref="B12:B13"/>
    <mergeCell ref="D12:D13"/>
    <mergeCell ref="D15:D16"/>
  </mergeCells>
  <conditionalFormatting sqref="D3">
    <cfRule type="cellIs" dxfId="17" priority="5" operator="greaterThan">
      <formula>0</formula>
    </cfRule>
  </conditionalFormatting>
  <conditionalFormatting sqref="D4 D6:D7 D9 D12">
    <cfRule type="cellIs" dxfId="16" priority="8" operator="greaterThan">
      <formula>0</formula>
    </cfRule>
  </conditionalFormatting>
  <conditionalFormatting sqref="D15">
    <cfRule type="cellIs" dxfId="15" priority="1" operator="greaterThan">
      <formula>0</formula>
    </cfRule>
  </conditionalFormatting>
  <hyperlinks>
    <hyperlink ref="C16" r:id="rId1" xr:uid="{00000000-0004-0000-0200-000000000000}"/>
    <hyperlink ref="C13" r:id="rId2" xr:uid="{00000000-0004-0000-0200-000001000000}"/>
    <hyperlink ref="C7" r:id="rId3" xr:uid="{720757B4-F06A-45FD-960A-6E162D7C65E4}"/>
  </hyperlinks>
  <pageMargins left="0.7" right="0.7" top="0.75" bottom="0.75" header="0.3" footer="0.3"/>
  <pageSetup scale="73" fitToHeight="0"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6386" r:id="rId7" name="Check Box 2">
              <controlPr defaultSize="0" autoFill="0" autoLine="0" autoPict="0">
                <anchor moveWithCells="1">
                  <from>
                    <xdr:col>1</xdr:col>
                    <xdr:colOff>160020</xdr:colOff>
                    <xdr:row>3</xdr:row>
                    <xdr:rowOff>144780</xdr:rowOff>
                  </from>
                  <to>
                    <xdr:col>1</xdr:col>
                    <xdr:colOff>342900</xdr:colOff>
                    <xdr:row>3</xdr:row>
                    <xdr:rowOff>335280</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1</xdr:col>
                    <xdr:colOff>144780</xdr:colOff>
                    <xdr:row>14</xdr:row>
                    <xdr:rowOff>198120</xdr:rowOff>
                  </from>
                  <to>
                    <xdr:col>1</xdr:col>
                    <xdr:colOff>312420</xdr:colOff>
                    <xdr:row>14</xdr:row>
                    <xdr:rowOff>411480</xdr:rowOff>
                  </to>
                </anchor>
              </controlPr>
            </control>
          </mc:Choice>
        </mc:AlternateContent>
        <mc:AlternateContent xmlns:mc="http://schemas.openxmlformats.org/markup-compatibility/2006">
          <mc:Choice Requires="x14">
            <control shapeId="16396" r:id="rId9" name="Check Box 12">
              <controlPr defaultSize="0" autoFill="0" autoLine="0" autoPict="0">
                <anchor moveWithCells="1">
                  <from>
                    <xdr:col>1</xdr:col>
                    <xdr:colOff>144780</xdr:colOff>
                    <xdr:row>5</xdr:row>
                    <xdr:rowOff>182880</xdr:rowOff>
                  </from>
                  <to>
                    <xdr:col>1</xdr:col>
                    <xdr:colOff>373380</xdr:colOff>
                    <xdr:row>5</xdr:row>
                    <xdr:rowOff>411480</xdr:rowOff>
                  </to>
                </anchor>
              </controlPr>
            </control>
          </mc:Choice>
        </mc:AlternateContent>
        <mc:AlternateContent xmlns:mc="http://schemas.openxmlformats.org/markup-compatibility/2006">
          <mc:Choice Requires="x14">
            <control shapeId="16397" r:id="rId10" name="Check Box 13">
              <controlPr defaultSize="0" autoFill="0" autoLine="0" autoPict="0">
                <anchor moveWithCells="1">
                  <from>
                    <xdr:col>1</xdr:col>
                    <xdr:colOff>144780</xdr:colOff>
                    <xdr:row>8</xdr:row>
                    <xdr:rowOff>144780</xdr:rowOff>
                  </from>
                  <to>
                    <xdr:col>1</xdr:col>
                    <xdr:colOff>373380</xdr:colOff>
                    <xdr:row>9</xdr:row>
                    <xdr:rowOff>220980</xdr:rowOff>
                  </to>
                </anchor>
              </controlPr>
            </control>
          </mc:Choice>
        </mc:AlternateContent>
        <mc:AlternateContent xmlns:mc="http://schemas.openxmlformats.org/markup-compatibility/2006">
          <mc:Choice Requires="x14">
            <control shapeId="16399" r:id="rId11" name="Check Box 15">
              <controlPr defaultSize="0" autoFill="0" autoLine="0" autoPict="0">
                <anchor moveWithCells="1">
                  <from>
                    <xdr:col>1</xdr:col>
                    <xdr:colOff>160020</xdr:colOff>
                    <xdr:row>11</xdr:row>
                    <xdr:rowOff>144780</xdr:rowOff>
                  </from>
                  <to>
                    <xdr:col>1</xdr:col>
                    <xdr:colOff>342900</xdr:colOff>
                    <xdr:row>12</xdr:row>
                    <xdr:rowOff>106680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13948"/>
    <pageSetUpPr fitToPage="1"/>
  </sheetPr>
  <dimension ref="A1:AX199"/>
  <sheetViews>
    <sheetView showZeros="0" zoomScale="80" zoomScaleNormal="80" zoomScaleSheetLayoutView="100" workbookViewId="0">
      <pane ySplit="3" topLeftCell="A5" activePane="bottomLeft" state="frozen"/>
      <selection pane="bottomLeft" activeCell="C19" sqref="C19"/>
    </sheetView>
  </sheetViews>
  <sheetFormatPr defaultColWidth="8.88671875" defaultRowHeight="17.399999999999999" x14ac:dyDescent="0.35"/>
  <cols>
    <col min="1" max="1" width="3.6640625" customWidth="1"/>
    <col min="2" max="2" width="7.33203125" style="2" customWidth="1"/>
    <col min="3" max="3" width="100.6640625" style="38" customWidth="1"/>
    <col min="4" max="4" width="8" style="13" customWidth="1"/>
    <col min="5" max="5" width="3.6640625" style="13" customWidth="1"/>
    <col min="6" max="6" width="6.109375" style="13" hidden="1" customWidth="1"/>
    <col min="7" max="7" width="6.44140625" style="2" hidden="1" customWidth="1"/>
    <col min="8" max="10" width="8.88671875" style="10"/>
    <col min="11" max="11" width="0.88671875" style="10" customWidth="1"/>
    <col min="12" max="12" width="8.88671875" style="10" customWidth="1"/>
    <col min="13" max="13" width="22" style="10" customWidth="1"/>
    <col min="14" max="14" width="0.88671875" style="10" customWidth="1"/>
    <col min="15" max="15" width="34.109375" style="10" customWidth="1"/>
    <col min="16" max="39" width="8.88671875" style="10"/>
    <col min="40" max="50" width="8.88671875" style="2"/>
  </cols>
  <sheetData>
    <row r="1" spans="1:50" ht="30" customHeight="1" thickBot="1" x14ac:dyDescent="0.35">
      <c r="A1" s="225" t="s">
        <v>38</v>
      </c>
      <c r="B1" s="225"/>
      <c r="C1" s="225"/>
      <c r="D1" s="215" t="s">
        <v>22</v>
      </c>
      <c r="E1" s="223"/>
      <c r="F1" s="215" t="s">
        <v>23</v>
      </c>
      <c r="G1" s="223"/>
      <c r="I1" s="220" t="s">
        <v>24</v>
      </c>
      <c r="J1" s="220"/>
      <c r="K1" s="220"/>
      <c r="L1" s="220"/>
      <c r="M1" s="220"/>
      <c r="N1" s="220"/>
      <c r="O1" s="220"/>
    </row>
    <row r="2" spans="1:50" s="2" customFormat="1" ht="37.5" customHeight="1" thickTop="1" x14ac:dyDescent="0.3">
      <c r="A2" s="226"/>
      <c r="B2" s="226"/>
      <c r="C2" s="226"/>
      <c r="D2" s="216"/>
      <c r="E2" s="224"/>
      <c r="F2" s="216"/>
      <c r="G2" s="224"/>
      <c r="H2" s="10"/>
      <c r="I2" s="195" t="s">
        <v>25</v>
      </c>
      <c r="J2" s="195"/>
      <c r="K2" s="107"/>
      <c r="L2" s="195" t="s">
        <v>26</v>
      </c>
      <c r="M2" s="195"/>
      <c r="N2" s="108"/>
      <c r="O2" s="196" t="s">
        <v>85</v>
      </c>
      <c r="P2" s="10"/>
      <c r="Q2" s="10"/>
      <c r="R2" s="10"/>
      <c r="S2" s="10"/>
      <c r="T2" s="10"/>
      <c r="U2" s="10"/>
      <c r="V2" s="10"/>
      <c r="W2" s="10"/>
      <c r="X2" s="10"/>
      <c r="Y2" s="10"/>
      <c r="Z2" s="10"/>
      <c r="AA2" s="10"/>
      <c r="AB2" s="10"/>
      <c r="AC2" s="10"/>
      <c r="AD2" s="10"/>
      <c r="AE2" s="10"/>
      <c r="AF2" s="10"/>
      <c r="AG2" s="10"/>
      <c r="AH2" s="10"/>
      <c r="AI2" s="10"/>
      <c r="AJ2" s="10"/>
      <c r="AK2" s="10"/>
      <c r="AL2" s="10"/>
      <c r="AM2" s="10"/>
    </row>
    <row r="3" spans="1:50" ht="29.25" customHeight="1" x14ac:dyDescent="0.6">
      <c r="A3" s="4"/>
      <c r="B3" s="98"/>
      <c r="C3" s="34"/>
      <c r="D3" s="99"/>
      <c r="E3" s="11"/>
      <c r="F3" s="128"/>
      <c r="G3" s="139"/>
      <c r="I3" s="221">
        <f>('2. Food &amp; Purchasing'!D28+D39+'4. Energy &amp; Transportation'!D32+'1. Sustainability Overview'!D45+'5. Reduce, Reuse, &amp; Recycle'!D28+'6. Innovation &amp; Finalization'!D52)/'2. Food &amp; Purchasing'!J45</f>
        <v>0</v>
      </c>
      <c r="J3" s="221"/>
      <c r="K3" s="107"/>
      <c r="L3" s="222">
        <f>IF(I3&gt;=0.795,"Champion",IF(I3&gt;0.545,"Advocate",IF(I3&gt;=0.295,"Supporter",0)))</f>
        <v>0</v>
      </c>
      <c r="M3" s="222"/>
      <c r="N3" s="109"/>
      <c r="O3" s="196"/>
    </row>
    <row r="4" spans="1:50" ht="60.75" customHeight="1" x14ac:dyDescent="0.3">
      <c r="A4" s="4"/>
      <c r="B4" s="92"/>
      <c r="C4" s="93" t="s">
        <v>84</v>
      </c>
      <c r="D4" s="147">
        <f>IF(G4,1,0)</f>
        <v>0</v>
      </c>
      <c r="E4" s="11"/>
      <c r="F4" s="148">
        <v>1</v>
      </c>
      <c r="G4" s="139" t="b">
        <v>0</v>
      </c>
      <c r="AG4" s="2"/>
      <c r="AH4" s="2"/>
      <c r="AI4" s="2"/>
      <c r="AJ4" s="2"/>
      <c r="AK4" s="2"/>
      <c r="AL4" s="2"/>
      <c r="AM4" s="2"/>
      <c r="AR4"/>
      <c r="AS4"/>
      <c r="AT4"/>
      <c r="AU4"/>
      <c r="AV4"/>
      <c r="AW4"/>
      <c r="AX4"/>
    </row>
    <row r="5" spans="1:50" s="2" customFormat="1" ht="20.100000000000001" customHeight="1" x14ac:dyDescent="0.3">
      <c r="A5" s="4"/>
      <c r="B5" s="167"/>
      <c r="C5" s="167"/>
      <c r="D5" s="161"/>
      <c r="E5" s="9"/>
      <c r="F5" s="9"/>
      <c r="G5" s="139"/>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row>
    <row r="6" spans="1:50" s="2" customFormat="1" ht="20.100000000000001" customHeight="1" x14ac:dyDescent="0.3">
      <c r="A6" s="4"/>
      <c r="B6" s="214"/>
      <c r="C6" s="214"/>
      <c r="D6" s="214"/>
      <c r="E6" s="9"/>
      <c r="F6" s="9"/>
      <c r="G6" s="139"/>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50" ht="52.2" x14ac:dyDescent="0.3">
      <c r="A7" s="4"/>
      <c r="B7" s="92"/>
      <c r="C7" s="93" t="s">
        <v>70</v>
      </c>
      <c r="D7" s="147">
        <f>IF(G7,1,0)</f>
        <v>0</v>
      </c>
      <c r="E7" s="11"/>
      <c r="F7" s="148">
        <v>1</v>
      </c>
      <c r="G7" s="139" t="b">
        <v>0</v>
      </c>
    </row>
    <row r="8" spans="1:50" s="22" customFormat="1" ht="19.5" customHeight="1" x14ac:dyDescent="0.3">
      <c r="A8" s="21"/>
      <c r="B8" s="167"/>
      <c r="C8" s="161" t="s">
        <v>39</v>
      </c>
      <c r="D8" s="161"/>
      <c r="E8" s="24"/>
      <c r="F8" s="95"/>
      <c r="G8" s="139"/>
      <c r="H8" s="25"/>
      <c r="I8" s="10"/>
      <c r="J8" s="10"/>
      <c r="K8" s="10"/>
      <c r="L8" s="10"/>
      <c r="M8" s="10"/>
      <c r="N8" s="10"/>
      <c r="O8" s="10"/>
      <c r="P8" s="25"/>
      <c r="Q8" s="25"/>
      <c r="R8" s="25"/>
      <c r="S8" s="25"/>
      <c r="T8" s="25"/>
      <c r="U8" s="25"/>
      <c r="V8" s="25"/>
      <c r="W8" s="25"/>
      <c r="X8" s="25"/>
      <c r="Y8" s="25"/>
      <c r="Z8" s="25"/>
      <c r="AA8" s="25"/>
      <c r="AB8" s="25"/>
      <c r="AC8" s="25"/>
      <c r="AD8" s="25"/>
      <c r="AE8" s="25"/>
      <c r="AF8" s="25"/>
      <c r="AG8" s="25"/>
      <c r="AH8" s="25"/>
      <c r="AI8" s="25"/>
      <c r="AJ8" s="25"/>
      <c r="AK8" s="25"/>
      <c r="AL8" s="25"/>
      <c r="AM8" s="25"/>
      <c r="AN8" s="20"/>
      <c r="AO8" s="20"/>
      <c r="AP8" s="20"/>
      <c r="AQ8" s="20"/>
      <c r="AR8" s="20"/>
      <c r="AS8" s="20"/>
      <c r="AT8" s="20"/>
      <c r="AU8" s="20"/>
      <c r="AV8" s="20"/>
      <c r="AW8" s="20"/>
      <c r="AX8" s="20"/>
    </row>
    <row r="9" spans="1:50" s="2" customFormat="1" ht="20.100000000000001" customHeight="1" x14ac:dyDescent="0.3">
      <c r="A9" s="4"/>
      <c r="B9" s="7"/>
      <c r="C9" s="33"/>
      <c r="D9" s="18"/>
      <c r="E9" s="18"/>
      <c r="F9" s="18"/>
      <c r="G9" s="139"/>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50" ht="53.25" customHeight="1" x14ac:dyDescent="0.35">
      <c r="A10" s="4"/>
      <c r="B10" s="158"/>
      <c r="C10" s="94" t="s">
        <v>71</v>
      </c>
      <c r="D10" s="147">
        <f>IF(G10,1,0)</f>
        <v>0</v>
      </c>
      <c r="E10" s="11"/>
      <c r="F10" s="148">
        <v>1</v>
      </c>
      <c r="G10" s="139" t="b">
        <v>0</v>
      </c>
    </row>
    <row r="11" spans="1:50" s="22" customFormat="1" ht="30" customHeight="1" x14ac:dyDescent="0.3">
      <c r="A11" s="21"/>
      <c r="B11" s="168"/>
      <c r="C11" s="161" t="s">
        <v>39</v>
      </c>
      <c r="D11" s="161"/>
      <c r="E11" s="24"/>
      <c r="F11" s="95"/>
      <c r="G11" s="139"/>
      <c r="H11" s="25"/>
      <c r="I11" s="10"/>
      <c r="J11" s="10"/>
      <c r="K11" s="10"/>
      <c r="L11" s="10"/>
      <c r="M11" s="10"/>
      <c r="N11" s="10"/>
      <c r="O11" s="10"/>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0"/>
      <c r="AO11" s="20"/>
      <c r="AP11" s="20"/>
      <c r="AQ11" s="20"/>
      <c r="AR11" s="20"/>
      <c r="AS11" s="20"/>
      <c r="AT11" s="20"/>
      <c r="AU11" s="20"/>
      <c r="AV11" s="20"/>
      <c r="AW11" s="20"/>
      <c r="AX11" s="20"/>
    </row>
    <row r="12" spans="1:50" s="2" customFormat="1" ht="20.100000000000001" customHeight="1" x14ac:dyDescent="0.3">
      <c r="A12" s="4"/>
      <c r="B12" s="6"/>
      <c r="C12" s="32"/>
      <c r="D12" s="9"/>
      <c r="E12" s="9"/>
      <c r="F12" s="9"/>
      <c r="G12" s="139"/>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row>
    <row r="13" spans="1:50" ht="42" customHeight="1" x14ac:dyDescent="0.3">
      <c r="A13" s="4"/>
      <c r="B13" s="92"/>
      <c r="C13" s="93" t="s">
        <v>40</v>
      </c>
      <c r="D13" s="147">
        <f>IF(G13,1,0)</f>
        <v>0</v>
      </c>
      <c r="E13" s="11"/>
      <c r="F13" s="148">
        <v>1</v>
      </c>
      <c r="G13" s="139" t="b">
        <v>0</v>
      </c>
    </row>
    <row r="14" spans="1:50" s="22" customFormat="1" ht="30" customHeight="1" x14ac:dyDescent="0.3">
      <c r="A14" s="21"/>
      <c r="B14" s="168"/>
      <c r="C14" s="161" t="s">
        <v>39</v>
      </c>
      <c r="D14" s="161"/>
      <c r="E14" s="24"/>
      <c r="F14" s="95"/>
      <c r="G14" s="139"/>
      <c r="H14" s="25"/>
      <c r="I14" s="10"/>
      <c r="J14" s="10"/>
      <c r="K14" s="10"/>
      <c r="L14" s="10"/>
      <c r="M14" s="10"/>
      <c r="N14" s="10"/>
      <c r="O14" s="10"/>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0"/>
      <c r="AO14" s="20"/>
      <c r="AP14" s="20"/>
      <c r="AQ14" s="20"/>
      <c r="AR14" s="20"/>
      <c r="AS14" s="20"/>
      <c r="AT14" s="20"/>
      <c r="AU14" s="20"/>
      <c r="AV14" s="20"/>
      <c r="AW14" s="20"/>
      <c r="AX14" s="20"/>
    </row>
    <row r="15" spans="1:50" s="2" customFormat="1" ht="20.100000000000001" customHeight="1" x14ac:dyDescent="0.3">
      <c r="A15" s="4"/>
      <c r="B15" s="4"/>
      <c r="C15" s="34"/>
      <c r="D15" s="17"/>
      <c r="E15" s="17"/>
      <c r="F15" s="9"/>
      <c r="G15" s="139"/>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50" ht="42" customHeight="1" x14ac:dyDescent="0.3">
      <c r="A16" s="4"/>
      <c r="B16" s="92"/>
      <c r="C16" s="93" t="s">
        <v>90</v>
      </c>
      <c r="D16" s="147">
        <f>IF(G18,1,0)</f>
        <v>0</v>
      </c>
      <c r="E16" s="11"/>
      <c r="F16" s="148">
        <v>1</v>
      </c>
      <c r="G16" s="139" t="b">
        <v>1</v>
      </c>
    </row>
    <row r="17" spans="1:50" s="2" customFormat="1" ht="20.100000000000001" customHeight="1" x14ac:dyDescent="0.3">
      <c r="A17" s="21"/>
      <c r="B17" s="168"/>
      <c r="C17" s="161" t="s">
        <v>39</v>
      </c>
      <c r="D17" s="161"/>
      <c r="E17" s="24"/>
      <c r="F17" s="17"/>
      <c r="G17" s="139"/>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1:50" ht="18.75" customHeight="1" x14ac:dyDescent="0.3">
      <c r="A18" s="4"/>
      <c r="B18" s="4"/>
      <c r="C18" s="34"/>
      <c r="D18" s="17"/>
      <c r="E18" s="17"/>
      <c r="F18" s="148">
        <v>1</v>
      </c>
      <c r="G18" s="139" t="b">
        <v>0</v>
      </c>
    </row>
    <row r="19" spans="1:50" s="22" customFormat="1" ht="42.75" customHeight="1" x14ac:dyDescent="0.3">
      <c r="A19" s="4"/>
      <c r="B19" s="92"/>
      <c r="C19" s="93" t="s">
        <v>91</v>
      </c>
      <c r="D19" s="149">
        <f>IF(G21,1,0)</f>
        <v>0</v>
      </c>
      <c r="E19" s="11"/>
      <c r="F19" s="96"/>
      <c r="G19" s="139"/>
      <c r="H19" s="25"/>
      <c r="I19" s="10"/>
      <c r="J19" s="10"/>
      <c r="K19" s="10"/>
      <c r="L19" s="10"/>
      <c r="M19" s="10"/>
      <c r="N19" s="10"/>
      <c r="O19" s="10"/>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0"/>
      <c r="AO19" s="20"/>
      <c r="AP19" s="20"/>
      <c r="AQ19" s="20"/>
      <c r="AR19" s="20"/>
      <c r="AS19" s="20"/>
      <c r="AT19" s="20"/>
      <c r="AU19" s="20"/>
      <c r="AV19" s="20"/>
      <c r="AW19" s="20"/>
      <c r="AX19" s="20"/>
    </row>
    <row r="20" spans="1:50" s="2" customFormat="1" ht="20.100000000000001" customHeight="1" x14ac:dyDescent="0.3">
      <c r="A20" s="4"/>
      <c r="B20" s="168"/>
      <c r="C20" s="161" t="s">
        <v>39</v>
      </c>
      <c r="D20" s="162"/>
      <c r="E20" s="18"/>
      <c r="F20" s="17"/>
      <c r="G20" s="139"/>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row>
    <row r="21" spans="1:50" ht="25.8" x14ac:dyDescent="0.4">
      <c r="A21" s="4"/>
      <c r="B21" s="48"/>
      <c r="C21" s="33"/>
      <c r="D21" s="137"/>
      <c r="E21" s="9"/>
      <c r="F21" s="9"/>
      <c r="G21" s="139" t="b">
        <v>0</v>
      </c>
    </row>
    <row r="22" spans="1:50" s="2" customFormat="1" ht="40.5" customHeight="1" x14ac:dyDescent="0.35">
      <c r="A22" s="4"/>
      <c r="B22" s="92"/>
      <c r="C22" s="94" t="s">
        <v>41</v>
      </c>
      <c r="D22" s="217">
        <f>IF(G30,1,0)</f>
        <v>0</v>
      </c>
      <c r="E22" s="11"/>
      <c r="F22" s="146">
        <v>1</v>
      </c>
      <c r="G22" s="139"/>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1:50" ht="16.5" customHeight="1" x14ac:dyDescent="0.3">
      <c r="A23" s="4"/>
      <c r="B23" s="92"/>
      <c r="C23" s="97" t="s">
        <v>80</v>
      </c>
      <c r="D23" s="217"/>
      <c r="E23" s="11"/>
      <c r="F23" s="134"/>
      <c r="G23" s="139" t="b">
        <v>0</v>
      </c>
    </row>
    <row r="24" spans="1:50" ht="15.75" customHeight="1" x14ac:dyDescent="0.3">
      <c r="A24" s="21"/>
      <c r="B24" s="168"/>
      <c r="C24" s="161" t="s">
        <v>39</v>
      </c>
      <c r="D24" s="161"/>
      <c r="E24" s="24"/>
      <c r="F24" s="227">
        <v>1</v>
      </c>
      <c r="G24" s="139"/>
    </row>
    <row r="25" spans="1:50" s="22" customFormat="1" ht="25.5" customHeight="1" x14ac:dyDescent="0.4">
      <c r="A25" s="21"/>
      <c r="B25" s="48"/>
      <c r="C25" s="35"/>
      <c r="D25" s="138"/>
      <c r="E25" s="24"/>
      <c r="F25" s="227"/>
      <c r="G25" s="139"/>
      <c r="H25" s="25"/>
      <c r="I25" s="10"/>
      <c r="J25" s="10"/>
      <c r="K25" s="10"/>
      <c r="L25" s="10"/>
      <c r="M25" s="10"/>
      <c r="N25" s="10"/>
      <c r="O25" s="10"/>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0"/>
      <c r="AO25" s="20"/>
      <c r="AP25" s="20"/>
      <c r="AQ25" s="20"/>
      <c r="AR25" s="20"/>
      <c r="AS25" s="20"/>
      <c r="AT25" s="20"/>
      <c r="AU25" s="20"/>
      <c r="AV25" s="20"/>
      <c r="AW25" s="20"/>
      <c r="AX25" s="20"/>
    </row>
    <row r="26" spans="1:50" s="2" customFormat="1" ht="40.5" customHeight="1" x14ac:dyDescent="0.3">
      <c r="A26" s="4"/>
      <c r="B26" s="92"/>
      <c r="C26" s="93" t="s">
        <v>42</v>
      </c>
      <c r="D26" s="149">
        <f>IF(G35,1,0)</f>
        <v>0</v>
      </c>
      <c r="E26" s="11"/>
      <c r="F26" s="227"/>
      <c r="G26" s="139"/>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row>
    <row r="27" spans="1:50" s="2" customFormat="1" ht="21.75" customHeight="1" x14ac:dyDescent="0.3">
      <c r="A27" s="21"/>
      <c r="B27" s="168"/>
      <c r="C27" s="161" t="s">
        <v>39</v>
      </c>
      <c r="D27" s="161"/>
      <c r="E27" s="24"/>
      <c r="F27" s="95"/>
      <c r="G27" s="139" t="b">
        <v>0</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50" s="20" customFormat="1" ht="31.2" x14ac:dyDescent="0.4">
      <c r="A28" s="4"/>
      <c r="B28" s="48"/>
      <c r="C28" s="34"/>
      <c r="D28" s="138"/>
      <c r="E28" s="15"/>
      <c r="F28" s="27"/>
      <c r="G28" s="139"/>
      <c r="H28" s="25"/>
      <c r="I28" s="10"/>
      <c r="J28" s="10"/>
      <c r="K28" s="10"/>
      <c r="L28" s="10"/>
      <c r="M28" s="10"/>
      <c r="N28" s="10"/>
      <c r="O28" s="10"/>
      <c r="P28" s="25"/>
      <c r="Q28" s="25"/>
      <c r="R28" s="25"/>
      <c r="S28" s="25"/>
      <c r="T28" s="25"/>
      <c r="U28" s="25"/>
      <c r="V28" s="25"/>
      <c r="W28" s="25"/>
      <c r="X28" s="25"/>
      <c r="Y28" s="25"/>
      <c r="Z28" s="25"/>
      <c r="AA28" s="25"/>
      <c r="AB28" s="25"/>
      <c r="AC28" s="25"/>
      <c r="AD28" s="25"/>
      <c r="AE28" s="25"/>
      <c r="AF28" s="25"/>
      <c r="AG28" s="25"/>
      <c r="AH28" s="25"/>
      <c r="AI28" s="25"/>
      <c r="AJ28" s="25"/>
      <c r="AK28" s="25"/>
      <c r="AL28" s="25"/>
      <c r="AM28" s="25"/>
    </row>
    <row r="29" spans="1:50" s="2" customFormat="1" ht="36" customHeight="1" x14ac:dyDescent="0.3">
      <c r="A29" s="4"/>
      <c r="B29" s="92"/>
      <c r="C29" s="93" t="s">
        <v>43</v>
      </c>
      <c r="D29" s="149">
        <f>IF(G38,1,0)</f>
        <v>0</v>
      </c>
      <c r="E29" s="11"/>
      <c r="F29" s="146">
        <v>1</v>
      </c>
      <c r="G29" s="139"/>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row>
    <row r="30" spans="1:50" s="2" customFormat="1" ht="19.5" customHeight="1" x14ac:dyDescent="0.3">
      <c r="A30" s="21"/>
      <c r="B30" s="168"/>
      <c r="C30" s="161" t="s">
        <v>39</v>
      </c>
      <c r="D30" s="161"/>
      <c r="E30" s="24"/>
      <c r="F30" s="95"/>
      <c r="G30" s="139" t="b">
        <v>0</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50" s="2" customFormat="1" ht="31.8" thickBot="1" x14ac:dyDescent="0.35">
      <c r="A31" s="4"/>
      <c r="B31" s="6"/>
      <c r="C31" s="33"/>
      <c r="D31" s="9"/>
      <c r="E31" s="9"/>
      <c r="F31" s="14"/>
      <c r="G31" s="139"/>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50" s="2" customFormat="1" ht="27.75" customHeight="1" thickTop="1" thickBot="1" x14ac:dyDescent="0.35">
      <c r="A32" s="218" t="s">
        <v>31</v>
      </c>
      <c r="B32" s="218"/>
      <c r="C32" s="218"/>
      <c r="D32" s="136" t="s">
        <v>22</v>
      </c>
      <c r="E32" s="136"/>
      <c r="F32" s="16"/>
      <c r="G32" s="139"/>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row>
    <row r="33" spans="1:39" s="20" customFormat="1" ht="58.2" thickTop="1" x14ac:dyDescent="0.85">
      <c r="A33" s="219"/>
      <c r="B33" s="219"/>
      <c r="C33" s="219"/>
      <c r="D33" s="135">
        <f>SUM(D4:D30)</f>
        <v>0</v>
      </c>
      <c r="E33" s="135"/>
      <c r="F33" s="31" t="s">
        <v>23</v>
      </c>
      <c r="G33" s="139"/>
      <c r="H33" s="25"/>
      <c r="I33" s="10"/>
      <c r="J33" s="10"/>
      <c r="K33" s="10"/>
      <c r="L33" s="10"/>
      <c r="M33" s="10"/>
      <c r="N33" s="10"/>
      <c r="O33" s="10"/>
      <c r="P33" s="25"/>
      <c r="Q33" s="25"/>
      <c r="R33" s="25"/>
      <c r="S33" s="25"/>
      <c r="T33" s="25"/>
      <c r="U33" s="25"/>
      <c r="V33" s="25"/>
      <c r="W33" s="25"/>
      <c r="X33" s="25"/>
      <c r="Y33" s="25"/>
      <c r="Z33" s="25"/>
      <c r="AA33" s="25"/>
      <c r="AB33" s="25"/>
      <c r="AC33" s="25"/>
      <c r="AD33" s="25"/>
      <c r="AE33" s="25"/>
      <c r="AF33" s="25"/>
      <c r="AG33" s="25"/>
      <c r="AH33" s="25"/>
      <c r="AI33" s="25"/>
      <c r="AJ33" s="25"/>
      <c r="AK33" s="25"/>
      <c r="AL33" s="25"/>
      <c r="AM33" s="25"/>
    </row>
    <row r="34" spans="1:39" s="20" customFormat="1" ht="27" customHeight="1" x14ac:dyDescent="0.85">
      <c r="A34" s="10"/>
      <c r="B34" s="10"/>
      <c r="C34" s="36"/>
      <c r="D34" s="26"/>
      <c r="E34" s="26"/>
      <c r="F34" s="30">
        <f>SUM(F4:F30)</f>
        <v>9</v>
      </c>
      <c r="G34" s="139"/>
      <c r="H34" s="25"/>
      <c r="I34" s="10"/>
      <c r="J34" s="10"/>
      <c r="K34" s="10"/>
      <c r="L34" s="10"/>
      <c r="M34" s="10"/>
      <c r="N34" s="10"/>
      <c r="O34" s="10"/>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39" s="2" customFormat="1" ht="42" customHeight="1" x14ac:dyDescent="0.35">
      <c r="A35" s="10"/>
      <c r="B35" s="10"/>
      <c r="C35" s="36"/>
      <c r="D35" s="26"/>
      <c r="E35" s="26"/>
      <c r="F35" s="26"/>
      <c r="G35" s="139" t="b">
        <v>0</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row>
    <row r="36" spans="1:39" s="20" customFormat="1" ht="30" customHeight="1" x14ac:dyDescent="0.35">
      <c r="A36" s="10"/>
      <c r="B36" s="10"/>
      <c r="C36" s="36"/>
      <c r="D36" s="26"/>
      <c r="E36" s="26"/>
      <c r="F36" s="26"/>
      <c r="G36" s="139"/>
      <c r="H36" s="25"/>
      <c r="I36" s="10"/>
      <c r="J36" s="10"/>
      <c r="K36" s="10"/>
      <c r="L36" s="10"/>
      <c r="M36" s="10"/>
      <c r="N36" s="10"/>
      <c r="O36" s="10"/>
      <c r="P36" s="25"/>
      <c r="Q36" s="25"/>
      <c r="R36" s="25"/>
      <c r="S36" s="25"/>
      <c r="T36" s="25"/>
      <c r="U36" s="25"/>
      <c r="V36" s="25"/>
      <c r="W36" s="25"/>
      <c r="X36" s="25"/>
      <c r="Y36" s="25"/>
      <c r="Z36" s="25"/>
      <c r="AA36" s="25"/>
      <c r="AB36" s="25"/>
      <c r="AC36" s="25"/>
      <c r="AD36" s="25"/>
      <c r="AE36" s="25"/>
      <c r="AF36" s="25"/>
      <c r="AG36" s="25"/>
      <c r="AH36" s="25"/>
      <c r="AI36" s="25"/>
      <c r="AJ36" s="25"/>
      <c r="AK36" s="25"/>
      <c r="AL36" s="25"/>
      <c r="AM36" s="25"/>
    </row>
    <row r="37" spans="1:39" s="2" customFormat="1" ht="27" customHeight="1" x14ac:dyDescent="0.35">
      <c r="A37" s="10"/>
      <c r="B37" s="10"/>
      <c r="C37" s="36"/>
      <c r="D37" s="26"/>
      <c r="E37" s="26"/>
      <c r="F37" s="26"/>
      <c r="G37" s="139"/>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s="2" customFormat="1" ht="42" customHeight="1" x14ac:dyDescent="0.35">
      <c r="A38" s="10"/>
      <c r="B38" s="10"/>
      <c r="C38" s="36"/>
      <c r="D38" s="26"/>
      <c r="E38" s="26"/>
      <c r="F38" s="26"/>
      <c r="G38" s="139" t="b">
        <v>0</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row>
    <row r="39" spans="1:39" s="20" customFormat="1" ht="30" customHeight="1" x14ac:dyDescent="0.35">
      <c r="A39" s="10"/>
      <c r="B39" s="10"/>
      <c r="C39" s="36"/>
      <c r="D39" s="26">
        <f>D33</f>
        <v>0</v>
      </c>
      <c r="E39" s="26"/>
      <c r="F39" s="26"/>
      <c r="G39" s="139"/>
      <c r="H39" s="25"/>
      <c r="I39" s="10"/>
      <c r="J39" s="10"/>
      <c r="K39" s="10"/>
      <c r="L39" s="10"/>
      <c r="M39" s="10"/>
      <c r="N39" s="10"/>
      <c r="O39" s="10"/>
      <c r="P39" s="25"/>
      <c r="Q39" s="25"/>
      <c r="R39" s="25"/>
      <c r="S39" s="25"/>
      <c r="T39" s="25"/>
      <c r="U39" s="25"/>
      <c r="V39" s="25"/>
      <c r="W39" s="25"/>
      <c r="X39" s="25"/>
      <c r="Y39" s="25"/>
      <c r="Z39" s="25"/>
      <c r="AA39" s="25"/>
      <c r="AB39" s="25"/>
      <c r="AC39" s="25"/>
      <c r="AD39" s="25"/>
      <c r="AE39" s="25"/>
      <c r="AF39" s="25"/>
      <c r="AG39" s="25"/>
      <c r="AH39" s="25"/>
      <c r="AI39" s="25"/>
      <c r="AJ39" s="25"/>
      <c r="AK39" s="25"/>
      <c r="AL39" s="25"/>
      <c r="AM39" s="25"/>
    </row>
    <row r="40" spans="1:39" s="2" customFormat="1" ht="27" customHeight="1" x14ac:dyDescent="0.35">
      <c r="A40" s="10"/>
      <c r="B40" s="10"/>
      <c r="C40" s="36"/>
      <c r="D40" s="26"/>
      <c r="E40" s="26"/>
      <c r="F40" s="26"/>
      <c r="G40" s="139"/>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row>
    <row r="41" spans="1:39" s="2" customFormat="1" ht="31.5" customHeight="1" x14ac:dyDescent="0.35">
      <c r="A41" s="10"/>
      <c r="B41" s="10"/>
      <c r="C41" s="36"/>
      <c r="D41" s="26"/>
      <c r="E41" s="26"/>
      <c r="F41" s="26"/>
      <c r="G41" s="139"/>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row>
    <row r="42" spans="1:39" s="2" customFormat="1" ht="37.5" customHeight="1" x14ac:dyDescent="0.35">
      <c r="A42" s="10"/>
      <c r="B42" s="10"/>
      <c r="C42" s="36"/>
      <c r="D42" s="26"/>
      <c r="E42" s="26"/>
      <c r="F42" s="26"/>
      <c r="G42" s="139"/>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row>
    <row r="43" spans="1:39" s="10" customFormat="1" x14ac:dyDescent="0.35">
      <c r="C43" s="36"/>
      <c r="D43" s="26"/>
      <c r="E43" s="26"/>
      <c r="F43" s="26"/>
    </row>
    <row r="44" spans="1:39" s="10" customFormat="1" x14ac:dyDescent="0.35">
      <c r="C44" s="36"/>
      <c r="D44" s="26"/>
      <c r="E44" s="26"/>
      <c r="F44" s="26"/>
    </row>
    <row r="45" spans="1:39" s="10" customFormat="1" x14ac:dyDescent="0.35">
      <c r="C45" s="36"/>
      <c r="D45" s="26"/>
      <c r="E45" s="26"/>
      <c r="F45" s="26"/>
    </row>
    <row r="46" spans="1:39" s="10" customFormat="1" x14ac:dyDescent="0.35">
      <c r="C46" s="36"/>
      <c r="D46" s="26"/>
      <c r="E46" s="26"/>
      <c r="F46" s="26"/>
    </row>
    <row r="47" spans="1:39" s="10" customFormat="1" x14ac:dyDescent="0.35">
      <c r="C47" s="36"/>
      <c r="D47" s="26"/>
      <c r="E47" s="26"/>
      <c r="F47" s="26"/>
    </row>
    <row r="48" spans="1:39" s="10" customFormat="1" hidden="1" x14ac:dyDescent="0.35">
      <c r="C48" s="36"/>
      <c r="D48" s="26"/>
      <c r="E48" s="26"/>
      <c r="F48" s="26"/>
      <c r="J48" s="10" t="e">
        <f>#REF!+'3. Social Sust. &amp; Engagement'!F34+'4. Energy &amp; Transportation'!F22+'1. Sustainability Overview'!F24+'5. Reduce, Reuse, &amp; Recycle'!F19</f>
        <v>#REF!</v>
      </c>
    </row>
    <row r="49" spans="3:6" s="10" customFormat="1" x14ac:dyDescent="0.35">
      <c r="C49" s="36"/>
      <c r="D49" s="26"/>
      <c r="E49" s="26"/>
      <c r="F49" s="26"/>
    </row>
    <row r="50" spans="3:6" s="10" customFormat="1" x14ac:dyDescent="0.35">
      <c r="C50" s="36"/>
      <c r="D50" s="26"/>
      <c r="E50" s="26"/>
      <c r="F50" s="26"/>
    </row>
    <row r="51" spans="3:6" s="10" customFormat="1" x14ac:dyDescent="0.35">
      <c r="C51" s="36"/>
      <c r="D51" s="26"/>
      <c r="E51" s="26"/>
      <c r="F51" s="26"/>
    </row>
    <row r="52" spans="3:6" s="10" customFormat="1" x14ac:dyDescent="0.35">
      <c r="C52" s="36"/>
      <c r="D52" s="26"/>
      <c r="E52" s="26"/>
      <c r="F52" s="26"/>
    </row>
    <row r="53" spans="3:6" s="10" customFormat="1" x14ac:dyDescent="0.35">
      <c r="C53" s="36"/>
      <c r="D53" s="26"/>
      <c r="E53" s="26"/>
      <c r="F53" s="26"/>
    </row>
    <row r="54" spans="3:6" s="10" customFormat="1" x14ac:dyDescent="0.35">
      <c r="C54" s="36"/>
      <c r="D54" s="26"/>
      <c r="E54" s="26"/>
      <c r="F54" s="26"/>
    </row>
    <row r="55" spans="3:6" s="10" customFormat="1" x14ac:dyDescent="0.35">
      <c r="C55" s="36"/>
      <c r="D55" s="26"/>
      <c r="E55" s="26"/>
      <c r="F55" s="26"/>
    </row>
    <row r="56" spans="3:6" s="10" customFormat="1" x14ac:dyDescent="0.35">
      <c r="C56" s="36"/>
      <c r="D56" s="26"/>
      <c r="E56" s="26"/>
      <c r="F56" s="26"/>
    </row>
    <row r="57" spans="3:6" s="10" customFormat="1" x14ac:dyDescent="0.35">
      <c r="C57" s="36"/>
      <c r="D57" s="26"/>
      <c r="E57" s="26"/>
      <c r="F57" s="26"/>
    </row>
    <row r="58" spans="3:6" s="10" customFormat="1" x14ac:dyDescent="0.35">
      <c r="C58" s="36"/>
      <c r="D58" s="26"/>
      <c r="E58" s="26"/>
      <c r="F58" s="26"/>
    </row>
    <row r="59" spans="3:6" s="10" customFormat="1" x14ac:dyDescent="0.35">
      <c r="C59" s="36"/>
      <c r="D59" s="26"/>
      <c r="E59" s="26"/>
      <c r="F59" s="26"/>
    </row>
    <row r="60" spans="3:6" s="10" customFormat="1" x14ac:dyDescent="0.35">
      <c r="C60" s="36"/>
      <c r="D60" s="26"/>
      <c r="E60" s="26"/>
      <c r="F60" s="26"/>
    </row>
    <row r="61" spans="3:6" s="10" customFormat="1" x14ac:dyDescent="0.35">
      <c r="C61" s="36"/>
      <c r="D61" s="26"/>
      <c r="E61" s="26"/>
      <c r="F61" s="26"/>
    </row>
    <row r="62" spans="3:6" s="10" customFormat="1" x14ac:dyDescent="0.35">
      <c r="C62" s="36"/>
      <c r="D62" s="26"/>
      <c r="E62" s="26"/>
      <c r="F62" s="26"/>
    </row>
    <row r="63" spans="3:6" s="10" customFormat="1" x14ac:dyDescent="0.35">
      <c r="C63" s="36"/>
      <c r="D63" s="26"/>
      <c r="E63" s="26"/>
      <c r="F63" s="26"/>
    </row>
    <row r="64" spans="3:6" s="10" customFormat="1" x14ac:dyDescent="0.35">
      <c r="C64" s="36"/>
      <c r="D64" s="26"/>
      <c r="E64" s="26"/>
      <c r="F64" s="26"/>
    </row>
    <row r="65" spans="3:6" s="10" customFormat="1" x14ac:dyDescent="0.35">
      <c r="C65" s="36"/>
      <c r="D65" s="26"/>
      <c r="E65" s="26"/>
      <c r="F65" s="26"/>
    </row>
    <row r="66" spans="3:6" s="10" customFormat="1" x14ac:dyDescent="0.35">
      <c r="C66" s="36"/>
      <c r="D66" s="26"/>
      <c r="E66" s="26"/>
      <c r="F66" s="26"/>
    </row>
    <row r="67" spans="3:6" s="10" customFormat="1" x14ac:dyDescent="0.35">
      <c r="C67" s="36"/>
      <c r="D67" s="26"/>
      <c r="E67" s="26"/>
      <c r="F67" s="26"/>
    </row>
    <row r="68" spans="3:6" s="10" customFormat="1" x14ac:dyDescent="0.35">
      <c r="C68" s="36"/>
      <c r="D68" s="26"/>
      <c r="E68" s="26"/>
      <c r="F68" s="26"/>
    </row>
    <row r="69" spans="3:6" s="10" customFormat="1" x14ac:dyDescent="0.35">
      <c r="C69" s="36"/>
      <c r="D69" s="26"/>
      <c r="E69" s="26"/>
      <c r="F69" s="26"/>
    </row>
    <row r="70" spans="3:6" s="10" customFormat="1" x14ac:dyDescent="0.35">
      <c r="C70" s="36"/>
      <c r="D70" s="26"/>
      <c r="E70" s="26"/>
      <c r="F70" s="26"/>
    </row>
    <row r="71" spans="3:6" s="10" customFormat="1" x14ac:dyDescent="0.35">
      <c r="C71" s="36"/>
      <c r="D71" s="26"/>
      <c r="E71" s="26"/>
      <c r="F71" s="26"/>
    </row>
    <row r="72" spans="3:6" s="10" customFormat="1" x14ac:dyDescent="0.35">
      <c r="C72" s="36"/>
      <c r="D72" s="26"/>
      <c r="E72" s="26"/>
      <c r="F72" s="26"/>
    </row>
    <row r="73" spans="3:6" s="10" customFormat="1" x14ac:dyDescent="0.35">
      <c r="C73" s="36"/>
      <c r="D73" s="26"/>
      <c r="E73" s="26"/>
      <c r="F73" s="26"/>
    </row>
    <row r="74" spans="3:6" s="10" customFormat="1" x14ac:dyDescent="0.35">
      <c r="C74" s="36"/>
      <c r="D74" s="26"/>
      <c r="E74" s="26"/>
      <c r="F74" s="26"/>
    </row>
    <row r="75" spans="3:6" s="10" customFormat="1" x14ac:dyDescent="0.35">
      <c r="C75" s="36"/>
      <c r="D75" s="26"/>
      <c r="E75" s="26"/>
      <c r="F75" s="26"/>
    </row>
    <row r="76" spans="3:6" s="10" customFormat="1" x14ac:dyDescent="0.35">
      <c r="C76" s="36"/>
      <c r="D76" s="26"/>
      <c r="E76" s="26"/>
      <c r="F76" s="26"/>
    </row>
    <row r="77" spans="3:6" s="10" customFormat="1" x14ac:dyDescent="0.35">
      <c r="C77" s="36"/>
      <c r="D77" s="26"/>
      <c r="E77" s="26"/>
      <c r="F77" s="26"/>
    </row>
    <row r="78" spans="3:6" s="10" customFormat="1" x14ac:dyDescent="0.35">
      <c r="C78" s="36"/>
      <c r="D78" s="26"/>
      <c r="E78" s="26"/>
      <c r="F78" s="26"/>
    </row>
    <row r="79" spans="3:6" s="10" customFormat="1" x14ac:dyDescent="0.35">
      <c r="C79" s="36"/>
      <c r="D79" s="26"/>
      <c r="E79" s="26"/>
      <c r="F79" s="26"/>
    </row>
    <row r="80" spans="3:6" s="10" customFormat="1" x14ac:dyDescent="0.35">
      <c r="C80" s="36"/>
      <c r="D80" s="26"/>
      <c r="E80" s="26"/>
      <c r="F80" s="26"/>
    </row>
    <row r="81" spans="3:6" s="10" customFormat="1" x14ac:dyDescent="0.35">
      <c r="C81" s="36"/>
      <c r="D81" s="26"/>
      <c r="E81" s="26"/>
      <c r="F81" s="26"/>
    </row>
    <row r="82" spans="3:6" s="10" customFormat="1" x14ac:dyDescent="0.35">
      <c r="C82" s="36"/>
      <c r="D82" s="26"/>
      <c r="E82" s="26"/>
      <c r="F82" s="26"/>
    </row>
    <row r="83" spans="3:6" s="10" customFormat="1" x14ac:dyDescent="0.35">
      <c r="C83" s="36"/>
      <c r="D83" s="26"/>
      <c r="E83" s="26"/>
      <c r="F83" s="26"/>
    </row>
    <row r="84" spans="3:6" s="10" customFormat="1" x14ac:dyDescent="0.35">
      <c r="C84" s="36"/>
      <c r="D84" s="26"/>
      <c r="E84" s="26"/>
      <c r="F84" s="26"/>
    </row>
    <row r="85" spans="3:6" s="10" customFormat="1" x14ac:dyDescent="0.35">
      <c r="C85" s="36"/>
      <c r="D85" s="26"/>
      <c r="E85" s="26"/>
      <c r="F85" s="26"/>
    </row>
    <row r="86" spans="3:6" s="10" customFormat="1" x14ac:dyDescent="0.35">
      <c r="C86" s="36"/>
      <c r="D86" s="26"/>
      <c r="E86" s="26"/>
      <c r="F86" s="26"/>
    </row>
    <row r="87" spans="3:6" s="10" customFormat="1" x14ac:dyDescent="0.35">
      <c r="C87" s="36"/>
      <c r="D87" s="26"/>
      <c r="E87" s="26"/>
      <c r="F87" s="26"/>
    </row>
    <row r="88" spans="3:6" s="10" customFormat="1" x14ac:dyDescent="0.35">
      <c r="C88" s="36"/>
      <c r="D88" s="26"/>
      <c r="E88" s="26"/>
      <c r="F88" s="26"/>
    </row>
    <row r="89" spans="3:6" s="10" customFormat="1" x14ac:dyDescent="0.35">
      <c r="C89" s="36"/>
      <c r="D89" s="26"/>
      <c r="E89" s="26"/>
      <c r="F89" s="26"/>
    </row>
    <row r="90" spans="3:6" s="10" customFormat="1" x14ac:dyDescent="0.35">
      <c r="C90" s="36"/>
      <c r="D90" s="26"/>
      <c r="E90" s="26"/>
      <c r="F90" s="26"/>
    </row>
    <row r="91" spans="3:6" s="10" customFormat="1" x14ac:dyDescent="0.35">
      <c r="C91" s="36"/>
      <c r="D91" s="26"/>
      <c r="E91" s="26"/>
      <c r="F91" s="26"/>
    </row>
    <row r="92" spans="3:6" s="10" customFormat="1" x14ac:dyDescent="0.35">
      <c r="C92" s="36"/>
      <c r="D92" s="26"/>
      <c r="E92" s="26"/>
      <c r="F92" s="26"/>
    </row>
    <row r="93" spans="3:6" s="10" customFormat="1" x14ac:dyDescent="0.35">
      <c r="C93" s="36"/>
      <c r="D93" s="26"/>
      <c r="E93" s="26"/>
      <c r="F93" s="26"/>
    </row>
    <row r="94" spans="3:6" s="10" customFormat="1" x14ac:dyDescent="0.35">
      <c r="C94" s="36"/>
      <c r="D94" s="26"/>
      <c r="E94" s="26"/>
      <c r="F94" s="26"/>
    </row>
    <row r="95" spans="3:6" s="10" customFormat="1" x14ac:dyDescent="0.35">
      <c r="C95" s="36"/>
      <c r="D95" s="26"/>
      <c r="E95" s="26"/>
      <c r="F95" s="26"/>
    </row>
    <row r="96" spans="3:6" s="10" customFormat="1" x14ac:dyDescent="0.35">
      <c r="C96" s="36"/>
      <c r="D96" s="26"/>
      <c r="E96" s="26"/>
      <c r="F96" s="26"/>
    </row>
    <row r="97" spans="3:6" s="10" customFormat="1" x14ac:dyDescent="0.35">
      <c r="C97" s="36"/>
      <c r="D97" s="26"/>
      <c r="E97" s="26"/>
      <c r="F97" s="26"/>
    </row>
    <row r="98" spans="3:6" s="10" customFormat="1" x14ac:dyDescent="0.35">
      <c r="C98" s="36"/>
      <c r="D98" s="26"/>
      <c r="E98" s="26"/>
      <c r="F98" s="26"/>
    </row>
    <row r="99" spans="3:6" s="10" customFormat="1" x14ac:dyDescent="0.35">
      <c r="C99" s="36"/>
      <c r="D99" s="26"/>
      <c r="E99" s="26"/>
      <c r="F99" s="26"/>
    </row>
    <row r="100" spans="3:6" s="10" customFormat="1" x14ac:dyDescent="0.35">
      <c r="C100" s="36"/>
      <c r="D100" s="26"/>
      <c r="E100" s="26"/>
      <c r="F100" s="26"/>
    </row>
    <row r="101" spans="3:6" s="10" customFormat="1" x14ac:dyDescent="0.35">
      <c r="C101" s="36"/>
      <c r="D101" s="26"/>
      <c r="E101" s="26"/>
      <c r="F101" s="26"/>
    </row>
    <row r="102" spans="3:6" s="10" customFormat="1" x14ac:dyDescent="0.35">
      <c r="C102" s="36"/>
      <c r="D102" s="26"/>
      <c r="E102" s="26"/>
      <c r="F102" s="26"/>
    </row>
    <row r="103" spans="3:6" s="10" customFormat="1" x14ac:dyDescent="0.35">
      <c r="C103" s="36"/>
      <c r="D103" s="26"/>
      <c r="E103" s="26"/>
      <c r="F103" s="26"/>
    </row>
    <row r="104" spans="3:6" s="10" customFormat="1" x14ac:dyDescent="0.35">
      <c r="C104" s="36"/>
      <c r="D104" s="26"/>
      <c r="E104" s="26"/>
      <c r="F104" s="26"/>
    </row>
    <row r="105" spans="3:6" s="10" customFormat="1" x14ac:dyDescent="0.35">
      <c r="C105" s="36"/>
      <c r="D105" s="26"/>
      <c r="E105" s="26"/>
      <c r="F105" s="26"/>
    </row>
    <row r="106" spans="3:6" s="10" customFormat="1" x14ac:dyDescent="0.35">
      <c r="C106" s="36"/>
      <c r="D106" s="26"/>
      <c r="E106" s="26"/>
      <c r="F106" s="26"/>
    </row>
    <row r="107" spans="3:6" s="10" customFormat="1" x14ac:dyDescent="0.35">
      <c r="C107" s="36"/>
      <c r="D107" s="26"/>
      <c r="E107" s="26"/>
      <c r="F107" s="26"/>
    </row>
    <row r="108" spans="3:6" s="10" customFormat="1" x14ac:dyDescent="0.35">
      <c r="C108" s="36"/>
      <c r="D108" s="26"/>
      <c r="E108" s="26"/>
      <c r="F108" s="26"/>
    </row>
    <row r="109" spans="3:6" s="10" customFormat="1" x14ac:dyDescent="0.35">
      <c r="C109" s="36"/>
      <c r="D109" s="26"/>
      <c r="E109" s="26"/>
      <c r="F109" s="26"/>
    </row>
    <row r="110" spans="3:6" s="10" customFormat="1" x14ac:dyDescent="0.35">
      <c r="C110" s="36"/>
      <c r="D110" s="26"/>
      <c r="E110" s="26"/>
      <c r="F110" s="26"/>
    </row>
    <row r="111" spans="3:6" s="10" customFormat="1" x14ac:dyDescent="0.35">
      <c r="C111" s="36"/>
      <c r="D111" s="26"/>
      <c r="E111" s="26"/>
      <c r="F111" s="26"/>
    </row>
    <row r="112" spans="3:6" s="10" customFormat="1" x14ac:dyDescent="0.35">
      <c r="C112" s="36"/>
      <c r="D112" s="26"/>
      <c r="E112" s="26"/>
      <c r="F112" s="26"/>
    </row>
    <row r="113" spans="3:6" s="10" customFormat="1" x14ac:dyDescent="0.35">
      <c r="C113" s="36"/>
      <c r="D113" s="26"/>
      <c r="E113" s="26"/>
      <c r="F113" s="26"/>
    </row>
    <row r="114" spans="3:6" s="10" customFormat="1" x14ac:dyDescent="0.35">
      <c r="C114" s="36"/>
      <c r="D114" s="26"/>
      <c r="E114" s="26"/>
      <c r="F114" s="26"/>
    </row>
    <row r="115" spans="3:6" s="10" customFormat="1" x14ac:dyDescent="0.35">
      <c r="C115" s="36"/>
      <c r="D115" s="26"/>
      <c r="E115" s="26"/>
      <c r="F115" s="26"/>
    </row>
    <row r="116" spans="3:6" s="10" customFormat="1" x14ac:dyDescent="0.35">
      <c r="C116" s="36"/>
      <c r="D116" s="26"/>
      <c r="E116" s="26"/>
      <c r="F116" s="26"/>
    </row>
    <row r="117" spans="3:6" s="10" customFormat="1" x14ac:dyDescent="0.35">
      <c r="C117" s="36"/>
      <c r="D117" s="26"/>
      <c r="E117" s="26"/>
      <c r="F117" s="26"/>
    </row>
    <row r="118" spans="3:6" s="10" customFormat="1" x14ac:dyDescent="0.35">
      <c r="C118" s="36"/>
      <c r="D118" s="26"/>
      <c r="E118" s="26"/>
      <c r="F118" s="26"/>
    </row>
    <row r="119" spans="3:6" s="10" customFormat="1" x14ac:dyDescent="0.35">
      <c r="C119" s="36"/>
      <c r="D119" s="26"/>
      <c r="E119" s="26"/>
      <c r="F119" s="26"/>
    </row>
    <row r="120" spans="3:6" s="10" customFormat="1" x14ac:dyDescent="0.35">
      <c r="C120" s="36"/>
      <c r="D120" s="26"/>
      <c r="E120" s="26"/>
      <c r="F120" s="26"/>
    </row>
    <row r="121" spans="3:6" s="10" customFormat="1" x14ac:dyDescent="0.35">
      <c r="C121" s="36"/>
      <c r="D121" s="26"/>
      <c r="E121" s="26"/>
      <c r="F121" s="26"/>
    </row>
    <row r="122" spans="3:6" s="10" customFormat="1" x14ac:dyDescent="0.35">
      <c r="C122" s="36"/>
      <c r="D122" s="26"/>
      <c r="E122" s="26"/>
      <c r="F122" s="26"/>
    </row>
    <row r="123" spans="3:6" s="10" customFormat="1" x14ac:dyDescent="0.35">
      <c r="C123" s="36"/>
      <c r="D123" s="26"/>
      <c r="E123" s="26"/>
      <c r="F123" s="26"/>
    </row>
    <row r="124" spans="3:6" s="10" customFormat="1" x14ac:dyDescent="0.35">
      <c r="C124" s="36"/>
      <c r="D124" s="26"/>
      <c r="E124" s="26"/>
      <c r="F124" s="26"/>
    </row>
    <row r="125" spans="3:6" s="10" customFormat="1" x14ac:dyDescent="0.35">
      <c r="C125" s="36"/>
      <c r="D125" s="26"/>
      <c r="E125" s="26"/>
      <c r="F125" s="26"/>
    </row>
    <row r="126" spans="3:6" s="10" customFormat="1" x14ac:dyDescent="0.35">
      <c r="C126" s="36"/>
      <c r="D126" s="26"/>
      <c r="E126" s="26"/>
      <c r="F126" s="26"/>
    </row>
    <row r="127" spans="3:6" s="10" customFormat="1" x14ac:dyDescent="0.35">
      <c r="C127" s="36"/>
      <c r="D127" s="26"/>
      <c r="E127" s="26"/>
      <c r="F127" s="26"/>
    </row>
    <row r="128" spans="3:6" s="10" customFormat="1" x14ac:dyDescent="0.35">
      <c r="C128" s="36"/>
      <c r="D128" s="26"/>
      <c r="E128" s="26"/>
      <c r="F128" s="26"/>
    </row>
    <row r="129" spans="3:6" s="10" customFormat="1" x14ac:dyDescent="0.35">
      <c r="C129" s="36"/>
      <c r="D129" s="26"/>
      <c r="E129" s="26"/>
      <c r="F129" s="26"/>
    </row>
    <row r="130" spans="3:6" s="10" customFormat="1" x14ac:dyDescent="0.35">
      <c r="C130" s="36"/>
      <c r="D130" s="26"/>
      <c r="E130" s="26"/>
      <c r="F130" s="26"/>
    </row>
    <row r="131" spans="3:6" s="10" customFormat="1" x14ac:dyDescent="0.35">
      <c r="C131" s="36"/>
      <c r="D131" s="26"/>
      <c r="E131" s="26"/>
      <c r="F131" s="26"/>
    </row>
    <row r="132" spans="3:6" s="10" customFormat="1" x14ac:dyDescent="0.35">
      <c r="C132" s="36"/>
      <c r="D132" s="26"/>
      <c r="E132" s="26"/>
      <c r="F132" s="26"/>
    </row>
    <row r="133" spans="3:6" s="10" customFormat="1" x14ac:dyDescent="0.35">
      <c r="C133" s="36"/>
      <c r="D133" s="26"/>
      <c r="E133" s="26"/>
      <c r="F133" s="26"/>
    </row>
    <row r="134" spans="3:6" s="10" customFormat="1" x14ac:dyDescent="0.35">
      <c r="C134" s="36"/>
      <c r="D134" s="26"/>
      <c r="E134" s="26"/>
      <c r="F134" s="26"/>
    </row>
    <row r="135" spans="3:6" s="10" customFormat="1" x14ac:dyDescent="0.35">
      <c r="C135" s="36"/>
      <c r="D135" s="26"/>
      <c r="E135" s="26"/>
      <c r="F135" s="26"/>
    </row>
    <row r="136" spans="3:6" s="10" customFormat="1" x14ac:dyDescent="0.35">
      <c r="C136" s="36"/>
      <c r="D136" s="26"/>
      <c r="E136" s="26"/>
      <c r="F136" s="26"/>
    </row>
    <row r="137" spans="3:6" s="10" customFormat="1" x14ac:dyDescent="0.35">
      <c r="C137" s="36"/>
      <c r="D137" s="26"/>
      <c r="E137" s="26"/>
      <c r="F137" s="26"/>
    </row>
    <row r="138" spans="3:6" s="10" customFormat="1" x14ac:dyDescent="0.35">
      <c r="C138" s="36"/>
      <c r="D138" s="26"/>
      <c r="E138" s="26"/>
      <c r="F138" s="26"/>
    </row>
    <row r="139" spans="3:6" s="10" customFormat="1" x14ac:dyDescent="0.35">
      <c r="C139" s="36"/>
      <c r="D139" s="26"/>
      <c r="E139" s="26"/>
      <c r="F139" s="26"/>
    </row>
    <row r="140" spans="3:6" s="10" customFormat="1" x14ac:dyDescent="0.35">
      <c r="C140" s="36"/>
      <c r="D140" s="26"/>
      <c r="E140" s="26"/>
      <c r="F140" s="26"/>
    </row>
    <row r="141" spans="3:6" s="10" customFormat="1" x14ac:dyDescent="0.35">
      <c r="C141" s="36"/>
      <c r="D141" s="26"/>
      <c r="E141" s="26"/>
      <c r="F141" s="26"/>
    </row>
    <row r="142" spans="3:6" s="10" customFormat="1" x14ac:dyDescent="0.35">
      <c r="C142" s="36"/>
      <c r="D142" s="26"/>
      <c r="E142" s="26"/>
      <c r="F142" s="26"/>
    </row>
    <row r="143" spans="3:6" s="10" customFormat="1" x14ac:dyDescent="0.35">
      <c r="C143" s="36"/>
      <c r="D143" s="26"/>
      <c r="E143" s="26"/>
      <c r="F143" s="26"/>
    </row>
    <row r="144" spans="3:6" s="10" customFormat="1" x14ac:dyDescent="0.35">
      <c r="C144" s="36"/>
      <c r="D144" s="26"/>
      <c r="E144" s="26"/>
      <c r="F144" s="26"/>
    </row>
    <row r="145" spans="3:6" s="10" customFormat="1" x14ac:dyDescent="0.35">
      <c r="C145" s="36"/>
      <c r="D145" s="26"/>
      <c r="E145" s="26"/>
      <c r="F145" s="26"/>
    </row>
    <row r="146" spans="3:6" s="10" customFormat="1" x14ac:dyDescent="0.35">
      <c r="C146" s="36"/>
      <c r="D146" s="26"/>
      <c r="E146" s="26"/>
      <c r="F146" s="26"/>
    </row>
    <row r="147" spans="3:6" s="10" customFormat="1" x14ac:dyDescent="0.35">
      <c r="C147" s="36"/>
      <c r="D147" s="26"/>
      <c r="E147" s="26"/>
      <c r="F147" s="26"/>
    </row>
    <row r="148" spans="3:6" s="10" customFormat="1" x14ac:dyDescent="0.35">
      <c r="C148" s="36"/>
      <c r="D148" s="26"/>
      <c r="E148" s="26"/>
      <c r="F148" s="26"/>
    </row>
    <row r="149" spans="3:6" s="10" customFormat="1" x14ac:dyDescent="0.35">
      <c r="C149" s="36"/>
      <c r="D149" s="26"/>
      <c r="E149" s="26"/>
      <c r="F149" s="26"/>
    </row>
    <row r="150" spans="3:6" s="10" customFormat="1" x14ac:dyDescent="0.35">
      <c r="C150" s="36"/>
      <c r="D150" s="26"/>
      <c r="E150" s="26"/>
      <c r="F150" s="26"/>
    </row>
    <row r="151" spans="3:6" s="10" customFormat="1" x14ac:dyDescent="0.35">
      <c r="C151" s="36"/>
      <c r="D151" s="26"/>
      <c r="E151" s="26"/>
      <c r="F151" s="26"/>
    </row>
    <row r="152" spans="3:6" s="10" customFormat="1" x14ac:dyDescent="0.35">
      <c r="C152" s="36"/>
      <c r="D152" s="26"/>
      <c r="E152" s="26"/>
      <c r="F152" s="26"/>
    </row>
    <row r="153" spans="3:6" s="10" customFormat="1" x14ac:dyDescent="0.35">
      <c r="C153" s="36"/>
      <c r="D153" s="26"/>
      <c r="E153" s="26"/>
      <c r="F153" s="26"/>
    </row>
    <row r="154" spans="3:6" s="10" customFormat="1" x14ac:dyDescent="0.35">
      <c r="C154" s="36"/>
      <c r="D154" s="26"/>
      <c r="E154" s="26"/>
      <c r="F154" s="26"/>
    </row>
    <row r="155" spans="3:6" s="10" customFormat="1" x14ac:dyDescent="0.35">
      <c r="C155" s="36"/>
      <c r="D155" s="26"/>
      <c r="E155" s="26"/>
      <c r="F155" s="26"/>
    </row>
    <row r="156" spans="3:6" s="10" customFormat="1" x14ac:dyDescent="0.35">
      <c r="C156" s="36"/>
      <c r="D156" s="26"/>
      <c r="E156" s="26"/>
      <c r="F156" s="26"/>
    </row>
    <row r="157" spans="3:6" s="10" customFormat="1" x14ac:dyDescent="0.35">
      <c r="C157" s="36"/>
      <c r="D157" s="26"/>
      <c r="E157" s="26"/>
      <c r="F157" s="26"/>
    </row>
    <row r="158" spans="3:6" s="10" customFormat="1" x14ac:dyDescent="0.35">
      <c r="C158" s="36"/>
      <c r="D158" s="26"/>
      <c r="E158" s="26"/>
      <c r="F158" s="26"/>
    </row>
    <row r="159" spans="3:6" s="10" customFormat="1" x14ac:dyDescent="0.35">
      <c r="C159" s="36"/>
      <c r="D159" s="26"/>
      <c r="E159" s="26"/>
      <c r="F159" s="26"/>
    </row>
    <row r="160" spans="3:6" s="10" customFormat="1" x14ac:dyDescent="0.35">
      <c r="C160" s="36"/>
      <c r="D160" s="26"/>
      <c r="E160" s="26"/>
      <c r="F160" s="26"/>
    </row>
    <row r="161" spans="1:39" s="10" customFormat="1" x14ac:dyDescent="0.35">
      <c r="C161" s="36"/>
      <c r="D161" s="26"/>
      <c r="E161" s="26"/>
      <c r="F161" s="26"/>
    </row>
    <row r="162" spans="1:39" s="10" customFormat="1" x14ac:dyDescent="0.35">
      <c r="C162" s="36"/>
      <c r="D162" s="26"/>
      <c r="E162" s="26"/>
      <c r="F162" s="26"/>
    </row>
    <row r="163" spans="1:39" s="10" customFormat="1" x14ac:dyDescent="0.35">
      <c r="C163" s="36"/>
      <c r="D163" s="26"/>
      <c r="E163" s="26"/>
      <c r="F163" s="26"/>
    </row>
    <row r="164" spans="1:39" s="10" customFormat="1" x14ac:dyDescent="0.35">
      <c r="C164" s="36"/>
      <c r="D164" s="26"/>
      <c r="E164" s="26"/>
      <c r="F164" s="26"/>
    </row>
    <row r="165" spans="1:39" s="10" customFormat="1" x14ac:dyDescent="0.35">
      <c r="A165" s="2"/>
      <c r="B165" s="2"/>
      <c r="C165" s="37"/>
      <c r="D165" s="12"/>
      <c r="E165" s="12"/>
      <c r="F165" s="26"/>
    </row>
    <row r="166" spans="1:39" s="10" customFormat="1" x14ac:dyDescent="0.35">
      <c r="A166" s="2"/>
      <c r="B166" s="2"/>
      <c r="C166" s="37"/>
      <c r="D166" s="12"/>
      <c r="E166" s="12"/>
      <c r="F166" s="12"/>
    </row>
    <row r="167" spans="1:39" s="10" customFormat="1" x14ac:dyDescent="0.35">
      <c r="A167" s="2"/>
      <c r="B167" s="2"/>
      <c r="C167" s="37"/>
      <c r="D167" s="12"/>
      <c r="E167" s="12"/>
      <c r="F167" s="12"/>
    </row>
    <row r="168" spans="1:39" s="10" customFormat="1" x14ac:dyDescent="0.35">
      <c r="A168" s="2"/>
      <c r="B168" s="2"/>
      <c r="C168" s="37"/>
      <c r="D168" s="12"/>
      <c r="E168" s="12"/>
      <c r="F168" s="12"/>
    </row>
    <row r="169" spans="1:39" s="10" customFormat="1" x14ac:dyDescent="0.35">
      <c r="A169" s="2"/>
      <c r="B169" s="2"/>
      <c r="C169" s="37"/>
      <c r="D169" s="12"/>
      <c r="E169" s="12"/>
      <c r="F169" s="12"/>
    </row>
    <row r="170" spans="1:39" s="10" customFormat="1" x14ac:dyDescent="0.35">
      <c r="A170" s="2"/>
      <c r="B170" s="2"/>
      <c r="C170" s="37"/>
      <c r="D170" s="12"/>
      <c r="E170" s="12"/>
      <c r="F170" s="12"/>
    </row>
    <row r="171" spans="1:39" s="10" customFormat="1" x14ac:dyDescent="0.35">
      <c r="A171" s="2"/>
      <c r="B171" s="2"/>
      <c r="C171" s="37"/>
      <c r="D171" s="12"/>
      <c r="E171" s="12"/>
      <c r="F171" s="12"/>
    </row>
    <row r="172" spans="1:39" s="10" customFormat="1" x14ac:dyDescent="0.35">
      <c r="A172" s="2"/>
      <c r="B172" s="2"/>
      <c r="C172" s="37"/>
      <c r="D172" s="12"/>
      <c r="E172" s="12"/>
      <c r="F172" s="12"/>
    </row>
    <row r="173" spans="1:39" s="10" customFormat="1" x14ac:dyDescent="0.35">
      <c r="A173" s="2"/>
      <c r="B173" s="2"/>
      <c r="C173" s="37"/>
      <c r="D173" s="12"/>
      <c r="E173" s="12"/>
      <c r="F173" s="12"/>
    </row>
    <row r="174" spans="1:39" s="2" customFormat="1" x14ac:dyDescent="0.35">
      <c r="C174" s="37"/>
      <c r="D174" s="12"/>
      <c r="E174" s="12"/>
      <c r="F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1:39" s="2" customFormat="1" x14ac:dyDescent="0.35">
      <c r="C175" s="37"/>
      <c r="D175" s="12"/>
      <c r="E175" s="12"/>
      <c r="F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1:39" s="2" customFormat="1" x14ac:dyDescent="0.35">
      <c r="C176" s="37"/>
      <c r="D176" s="12"/>
      <c r="E176" s="12"/>
      <c r="F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5">
      <c r="C177" s="37"/>
      <c r="D177" s="12"/>
      <c r="E177" s="12"/>
      <c r="F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5">
      <c r="C178" s="37"/>
      <c r="D178" s="12"/>
      <c r="E178" s="12"/>
      <c r="F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5">
      <c r="C179" s="37"/>
      <c r="D179" s="12"/>
      <c r="E179" s="12"/>
      <c r="F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5">
      <c r="C180" s="37"/>
      <c r="D180" s="12"/>
      <c r="E180" s="12"/>
      <c r="F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5">
      <c r="C181" s="37"/>
      <c r="D181" s="12"/>
      <c r="E181" s="12"/>
      <c r="F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5">
      <c r="C182" s="37"/>
      <c r="D182" s="12"/>
      <c r="E182" s="12"/>
      <c r="F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s="2" customFormat="1" x14ac:dyDescent="0.35">
      <c r="C183" s="37"/>
      <c r="D183" s="12"/>
      <c r="E183" s="12"/>
      <c r="F183" s="12"/>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spans="1:39" s="2" customFormat="1" x14ac:dyDescent="0.35">
      <c r="C184" s="37"/>
      <c r="D184" s="12"/>
      <c r="E184" s="12"/>
      <c r="F184" s="12"/>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spans="1:39" s="2" customFormat="1" x14ac:dyDescent="0.35">
      <c r="C185" s="37"/>
      <c r="D185" s="12"/>
      <c r="E185" s="12"/>
      <c r="F185" s="12"/>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spans="1:39" s="2" customFormat="1" x14ac:dyDescent="0.35">
      <c r="C186" s="37"/>
      <c r="D186" s="12"/>
      <c r="E186" s="12"/>
      <c r="F186" s="12"/>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spans="1:39" s="2" customFormat="1" x14ac:dyDescent="0.35">
      <c r="C187" s="37"/>
      <c r="D187" s="12"/>
      <c r="E187" s="12"/>
      <c r="F187" s="12"/>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spans="1:39" s="2" customFormat="1" x14ac:dyDescent="0.35">
      <c r="C188" s="37"/>
      <c r="D188" s="12"/>
      <c r="E188" s="12"/>
      <c r="F188" s="12"/>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spans="1:39" s="2" customFormat="1" x14ac:dyDescent="0.35">
      <c r="A189"/>
      <c r="C189" s="37"/>
      <c r="D189" s="12"/>
      <c r="E189" s="12"/>
      <c r="F189" s="12"/>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spans="1:39" s="2" customFormat="1" x14ac:dyDescent="0.35">
      <c r="A190"/>
      <c r="C190" s="37"/>
      <c r="D190" s="12"/>
      <c r="E190" s="12"/>
      <c r="F190" s="12"/>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spans="1:39" s="2" customFormat="1" x14ac:dyDescent="0.35">
      <c r="A191"/>
      <c r="C191" s="37"/>
      <c r="D191" s="12"/>
      <c r="E191" s="12"/>
      <c r="F191" s="12"/>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spans="1:39" s="2" customFormat="1" x14ac:dyDescent="0.35">
      <c r="A192"/>
      <c r="C192" s="37"/>
      <c r="D192" s="12"/>
      <c r="E192" s="12"/>
      <c r="F192" s="12"/>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row r="193" spans="1:39" s="2" customFormat="1" x14ac:dyDescent="0.35">
      <c r="A193"/>
      <c r="C193" s="37"/>
      <c r="D193" s="12"/>
      <c r="E193" s="12"/>
      <c r="F193" s="12"/>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row>
    <row r="194" spans="1:39" s="2" customFormat="1" x14ac:dyDescent="0.35">
      <c r="A194"/>
      <c r="C194" s="37"/>
      <c r="D194" s="12"/>
      <c r="E194" s="12"/>
      <c r="F194" s="12"/>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row>
    <row r="195" spans="1:39" s="2" customFormat="1" x14ac:dyDescent="0.35">
      <c r="A195"/>
      <c r="C195" s="37"/>
      <c r="D195" s="12"/>
      <c r="E195" s="12"/>
      <c r="F195" s="12"/>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row>
    <row r="196" spans="1:39" s="2" customFormat="1" x14ac:dyDescent="0.35">
      <c r="A196"/>
      <c r="C196" s="37"/>
      <c r="D196" s="12"/>
      <c r="E196" s="12"/>
      <c r="F196" s="12"/>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row>
    <row r="197" spans="1:39" s="2" customFormat="1" x14ac:dyDescent="0.35">
      <c r="A197"/>
      <c r="C197" s="37"/>
      <c r="D197" s="12"/>
      <c r="E197" s="12"/>
      <c r="F197" s="12"/>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row>
    <row r="198" spans="1:39" x14ac:dyDescent="0.35">
      <c r="C198" s="37"/>
      <c r="D198" s="12"/>
      <c r="E198" s="12"/>
      <c r="F198" s="12"/>
    </row>
    <row r="199" spans="1:39" x14ac:dyDescent="0.35">
      <c r="F199" s="12"/>
    </row>
  </sheetData>
  <mergeCells count="15">
    <mergeCell ref="B6:D6"/>
    <mergeCell ref="F1:F2"/>
    <mergeCell ref="D22:D23"/>
    <mergeCell ref="A32:C33"/>
    <mergeCell ref="I1:O1"/>
    <mergeCell ref="I2:J2"/>
    <mergeCell ref="L2:M2"/>
    <mergeCell ref="I3:J3"/>
    <mergeCell ref="L3:M3"/>
    <mergeCell ref="O2:O3"/>
    <mergeCell ref="G1:G2"/>
    <mergeCell ref="A1:C2"/>
    <mergeCell ref="E1:E2"/>
    <mergeCell ref="F24:F26"/>
    <mergeCell ref="D1:D2"/>
  </mergeCells>
  <conditionalFormatting sqref="D3:D4">
    <cfRule type="cellIs" dxfId="14" priority="6" operator="greaterThan">
      <formula>0</formula>
    </cfRule>
  </conditionalFormatting>
  <conditionalFormatting sqref="D7 D10 D13 D16 D19">
    <cfRule type="cellIs" dxfId="13" priority="9" operator="greaterThan">
      <formula>0</formula>
    </cfRule>
  </conditionalFormatting>
  <conditionalFormatting sqref="D22">
    <cfRule type="cellIs" dxfId="12" priority="4" operator="greaterThan">
      <formula>0</formula>
    </cfRule>
  </conditionalFormatting>
  <conditionalFormatting sqref="D26">
    <cfRule type="cellIs" dxfId="11" priority="2" operator="greaterThan">
      <formula>0</formula>
    </cfRule>
  </conditionalFormatting>
  <conditionalFormatting sqref="D29">
    <cfRule type="cellIs" dxfId="10" priority="1" operator="greaterThan">
      <formula>0</formula>
    </cfRule>
  </conditionalFormatting>
  <hyperlinks>
    <hyperlink ref="C23" r:id="rId1" xr:uid="{00000000-0004-0000-0300-000002000000}"/>
  </hyperlinks>
  <pageMargins left="0.7" right="0.7" top="0.75" bottom="0.75" header="0.3" footer="0.3"/>
  <pageSetup scale="5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1</xdr:col>
                    <xdr:colOff>144780</xdr:colOff>
                    <xdr:row>3</xdr:row>
                    <xdr:rowOff>182880</xdr:rowOff>
                  </from>
                  <to>
                    <xdr:col>1</xdr:col>
                    <xdr:colOff>312420</xdr:colOff>
                    <xdr:row>3</xdr:row>
                    <xdr:rowOff>373380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144780</xdr:colOff>
                    <xdr:row>18</xdr:row>
                    <xdr:rowOff>144780</xdr:rowOff>
                  </from>
                  <to>
                    <xdr:col>1</xdr:col>
                    <xdr:colOff>312420</xdr:colOff>
                    <xdr:row>18</xdr:row>
                    <xdr:rowOff>335280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144780</xdr:colOff>
                    <xdr:row>6</xdr:row>
                    <xdr:rowOff>144780</xdr:rowOff>
                  </from>
                  <to>
                    <xdr:col>1</xdr:col>
                    <xdr:colOff>312420</xdr:colOff>
                    <xdr:row>6</xdr:row>
                    <xdr:rowOff>342900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144780</xdr:colOff>
                    <xdr:row>9</xdr:row>
                    <xdr:rowOff>259080</xdr:rowOff>
                  </from>
                  <to>
                    <xdr:col>1</xdr:col>
                    <xdr:colOff>312420</xdr:colOff>
                    <xdr:row>9</xdr:row>
                    <xdr:rowOff>449580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1</xdr:col>
                    <xdr:colOff>144780</xdr:colOff>
                    <xdr:row>28</xdr:row>
                    <xdr:rowOff>182880</xdr:rowOff>
                  </from>
                  <to>
                    <xdr:col>1</xdr:col>
                    <xdr:colOff>312420</xdr:colOff>
                    <xdr:row>28</xdr:row>
                    <xdr:rowOff>381000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1</xdr:col>
                    <xdr:colOff>144780</xdr:colOff>
                    <xdr:row>21</xdr:row>
                    <xdr:rowOff>304800</xdr:rowOff>
                  </from>
                  <to>
                    <xdr:col>1</xdr:col>
                    <xdr:colOff>312420</xdr:colOff>
                    <xdr:row>21</xdr:row>
                    <xdr:rowOff>502920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1</xdr:col>
                    <xdr:colOff>144780</xdr:colOff>
                    <xdr:row>25</xdr:row>
                    <xdr:rowOff>182880</xdr:rowOff>
                  </from>
                  <to>
                    <xdr:col>1</xdr:col>
                    <xdr:colOff>312420</xdr:colOff>
                    <xdr:row>25</xdr:row>
                    <xdr:rowOff>381000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1</xdr:col>
                    <xdr:colOff>144780</xdr:colOff>
                    <xdr:row>12</xdr:row>
                    <xdr:rowOff>144780</xdr:rowOff>
                  </from>
                  <to>
                    <xdr:col>1</xdr:col>
                    <xdr:colOff>312420</xdr:colOff>
                    <xdr:row>12</xdr:row>
                    <xdr:rowOff>342900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1</xdr:col>
                    <xdr:colOff>144780</xdr:colOff>
                    <xdr:row>15</xdr:row>
                    <xdr:rowOff>144780</xdr:rowOff>
                  </from>
                  <to>
                    <xdr:col>1</xdr:col>
                    <xdr:colOff>312420</xdr:colOff>
                    <xdr:row>15</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96009"/>
    <pageSetUpPr fitToPage="1"/>
  </sheetPr>
  <dimension ref="A1:AX202"/>
  <sheetViews>
    <sheetView showZeros="0" zoomScale="98" zoomScaleNormal="98" zoomScaleSheetLayoutView="100" workbookViewId="0">
      <pane ySplit="3" topLeftCell="A4" activePane="bottomLeft" state="frozen"/>
      <selection pane="bottomLeft" activeCell="M17" sqref="M17"/>
    </sheetView>
  </sheetViews>
  <sheetFormatPr defaultColWidth="8.88671875" defaultRowHeight="17.399999999999999" x14ac:dyDescent="0.35"/>
  <cols>
    <col min="1" max="1" width="3.6640625" customWidth="1"/>
    <col min="2" max="2" width="7.33203125" style="2" customWidth="1"/>
    <col min="3" max="3" width="100.6640625" style="45" customWidth="1"/>
    <col min="4" max="4" width="8" style="13" customWidth="1"/>
    <col min="5" max="5" width="3.44140625" style="13" customWidth="1"/>
    <col min="6" max="6" width="9.33203125" style="13" hidden="1" customWidth="1"/>
    <col min="7" max="7" width="6.109375" style="2" hidden="1" customWidth="1"/>
    <col min="8" max="10" width="8.88671875" style="10"/>
    <col min="11" max="11" width="0.88671875" style="10" customWidth="1"/>
    <col min="12" max="12" width="8.88671875" style="10" customWidth="1"/>
    <col min="13" max="13" width="22" style="10" customWidth="1"/>
    <col min="14" max="14" width="0.88671875" style="10" customWidth="1"/>
    <col min="15" max="15" width="28" style="10" customWidth="1"/>
    <col min="16" max="39" width="8.88671875" style="10"/>
    <col min="40" max="50" width="8.88671875" style="2"/>
  </cols>
  <sheetData>
    <row r="1" spans="1:50" ht="30" customHeight="1" x14ac:dyDescent="0.3">
      <c r="A1" s="243" t="s">
        <v>44</v>
      </c>
      <c r="B1" s="243"/>
      <c r="C1" s="243"/>
      <c r="D1" s="230" t="s">
        <v>22</v>
      </c>
      <c r="E1" s="232"/>
      <c r="F1" s="230" t="s">
        <v>23</v>
      </c>
      <c r="G1" s="232"/>
      <c r="I1" s="240" t="s">
        <v>24</v>
      </c>
      <c r="J1" s="240"/>
      <c r="K1" s="240"/>
      <c r="L1" s="240"/>
      <c r="M1" s="240"/>
      <c r="N1" s="240"/>
      <c r="O1" s="240"/>
    </row>
    <row r="2" spans="1:50" s="2" customFormat="1" ht="37.5" customHeight="1" thickBot="1" x14ac:dyDescent="0.35">
      <c r="A2" s="244"/>
      <c r="B2" s="244"/>
      <c r="C2" s="244"/>
      <c r="D2" s="231"/>
      <c r="E2" s="233"/>
      <c r="F2" s="231"/>
      <c r="G2" s="233"/>
      <c r="H2" s="10"/>
      <c r="I2" s="195" t="s">
        <v>25</v>
      </c>
      <c r="J2" s="195"/>
      <c r="K2" s="104"/>
      <c r="L2" s="195" t="s">
        <v>26</v>
      </c>
      <c r="M2" s="195"/>
      <c r="N2" s="105"/>
      <c r="O2" s="196" t="s">
        <v>85</v>
      </c>
      <c r="P2" s="10"/>
      <c r="Q2" s="10"/>
      <c r="R2" s="10"/>
      <c r="S2" s="10"/>
      <c r="T2" s="10"/>
      <c r="U2" s="10"/>
      <c r="V2" s="10"/>
      <c r="W2" s="10"/>
      <c r="X2" s="10"/>
      <c r="Y2" s="10"/>
      <c r="Z2" s="10"/>
      <c r="AA2" s="10"/>
      <c r="AB2" s="10"/>
      <c r="AC2" s="10"/>
      <c r="AD2" s="10"/>
      <c r="AE2" s="10"/>
      <c r="AF2" s="10"/>
      <c r="AG2" s="10"/>
      <c r="AH2" s="10"/>
      <c r="AI2" s="10"/>
      <c r="AJ2" s="10"/>
      <c r="AK2" s="10"/>
      <c r="AL2" s="10"/>
      <c r="AM2" s="10"/>
    </row>
    <row r="3" spans="1:50" ht="24.9" customHeight="1" thickTop="1" x14ac:dyDescent="0.6">
      <c r="A3" s="4"/>
      <c r="B3" s="98"/>
      <c r="C3" s="34"/>
      <c r="D3" s="99"/>
      <c r="E3" s="11"/>
      <c r="F3" s="128"/>
      <c r="G3" s="139"/>
      <c r="I3" s="241">
        <f>('2. Food &amp; Purchasing'!D28+'3. Social Sust. &amp; Engagement'!D39+'4. Energy &amp; Transportation'!D32+'1. Sustainability Overview'!D45+'5. Reduce, Reuse, &amp; Recycle'!D28+'6. Innovation &amp; Finalization'!D52)/'2. Food &amp; Purchasing'!J45</f>
        <v>0</v>
      </c>
      <c r="J3" s="241"/>
      <c r="K3" s="104"/>
      <c r="L3" s="242">
        <f>IF(I3&gt;=0.795,"Champion",IF(I3&gt;0.545,"Advocate",IF(I3&gt;=0.295,"Supporter",0)))</f>
        <v>0</v>
      </c>
      <c r="M3" s="242"/>
      <c r="N3" s="106"/>
      <c r="O3" s="196"/>
    </row>
    <row r="4" spans="1:50" ht="51" customHeight="1" x14ac:dyDescent="0.3">
      <c r="A4" s="4"/>
      <c r="B4" s="102"/>
      <c r="C4" s="103" t="s">
        <v>45</v>
      </c>
      <c r="D4" s="151">
        <f>IF(G4,1,0)</f>
        <v>0</v>
      </c>
      <c r="E4" s="11"/>
      <c r="F4" s="150">
        <v>1</v>
      </c>
      <c r="G4" s="139" t="b">
        <v>0</v>
      </c>
    </row>
    <row r="5" spans="1:50" s="22" customFormat="1" ht="30" customHeight="1" x14ac:dyDescent="0.3">
      <c r="A5" s="21"/>
      <c r="B5" s="163"/>
      <c r="C5" s="163" t="s">
        <v>39</v>
      </c>
      <c r="D5" s="163"/>
      <c r="E5" s="23"/>
      <c r="F5" s="101"/>
      <c r="G5" s="139"/>
      <c r="H5" s="25"/>
      <c r="I5" s="10"/>
      <c r="J5" s="10"/>
      <c r="K5" s="10"/>
      <c r="L5" s="10"/>
      <c r="M5" s="10"/>
      <c r="N5" s="10"/>
      <c r="O5" s="10"/>
      <c r="P5" s="25"/>
      <c r="Q5" s="25"/>
      <c r="R5" s="25"/>
      <c r="S5" s="25"/>
      <c r="T5" s="25"/>
      <c r="U5" s="25"/>
      <c r="V5" s="25"/>
      <c r="W5" s="25"/>
      <c r="X5" s="25"/>
      <c r="Y5" s="25"/>
      <c r="Z5" s="25"/>
      <c r="AA5" s="25"/>
      <c r="AB5" s="25"/>
      <c r="AC5" s="25"/>
      <c r="AD5" s="25"/>
      <c r="AE5" s="25"/>
      <c r="AF5" s="25"/>
      <c r="AG5" s="25"/>
      <c r="AH5" s="25"/>
      <c r="AI5" s="25"/>
      <c r="AJ5" s="25"/>
      <c r="AK5" s="25"/>
      <c r="AL5" s="25"/>
      <c r="AM5" s="25"/>
      <c r="AN5" s="20"/>
      <c r="AO5" s="20"/>
      <c r="AP5" s="20"/>
      <c r="AQ5" s="20"/>
      <c r="AR5" s="20"/>
      <c r="AS5" s="20"/>
      <c r="AT5" s="20"/>
      <c r="AU5" s="20"/>
      <c r="AV5" s="20"/>
      <c r="AW5" s="20"/>
      <c r="AX5" s="20"/>
    </row>
    <row r="6" spans="1:50" s="2" customFormat="1" ht="16.5" customHeight="1" x14ac:dyDescent="0.3">
      <c r="A6" s="4"/>
      <c r="B6" s="6"/>
      <c r="C6" s="32"/>
      <c r="D6" s="9"/>
      <c r="E6" s="9"/>
      <c r="F6" s="9"/>
      <c r="G6" s="139"/>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50" ht="25.5" customHeight="1" x14ac:dyDescent="0.3">
      <c r="A7" s="4"/>
      <c r="B7" s="229"/>
      <c r="C7" s="239" t="s">
        <v>72</v>
      </c>
      <c r="D7" s="228">
        <f>IF(G7,1,0)</f>
        <v>0</v>
      </c>
      <c r="E7" s="11"/>
      <c r="F7" s="236">
        <v>1</v>
      </c>
      <c r="G7" s="139" t="b">
        <v>0</v>
      </c>
    </row>
    <row r="8" spans="1:50" ht="8.25" customHeight="1" x14ac:dyDescent="0.3">
      <c r="A8" s="4"/>
      <c r="B8" s="229"/>
      <c r="C8" s="239"/>
      <c r="D8" s="228"/>
      <c r="E8" s="11"/>
      <c r="F8" s="236"/>
      <c r="G8" s="139"/>
    </row>
    <row r="9" spans="1:50" ht="14.25" customHeight="1" x14ac:dyDescent="0.3">
      <c r="A9" s="4"/>
      <c r="B9" s="6"/>
      <c r="C9" s="159"/>
      <c r="D9" s="99"/>
      <c r="E9" s="11"/>
      <c r="F9" s="128"/>
      <c r="G9" s="139"/>
    </row>
    <row r="10" spans="1:50" ht="18" customHeight="1" x14ac:dyDescent="0.3">
      <c r="A10" s="4"/>
      <c r="B10" s="229"/>
      <c r="C10" s="239" t="s">
        <v>92</v>
      </c>
      <c r="D10" s="228">
        <f>IF(G14,1,0)</f>
        <v>0</v>
      </c>
      <c r="E10" s="11"/>
      <c r="F10" s="236">
        <v>1</v>
      </c>
      <c r="G10" s="139" t="b">
        <v>0</v>
      </c>
    </row>
    <row r="11" spans="1:50" s="2" customFormat="1" ht="20.100000000000001" customHeight="1" x14ac:dyDescent="0.3">
      <c r="A11" s="4"/>
      <c r="B11" s="229"/>
      <c r="C11" s="239"/>
      <c r="D11" s="228"/>
      <c r="E11" s="11"/>
      <c r="F11" s="236"/>
      <c r="G11" s="139"/>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50" ht="17.25" customHeight="1" x14ac:dyDescent="0.3">
      <c r="A12" s="4"/>
      <c r="B12" s="6"/>
      <c r="C12" s="4"/>
      <c r="D12" s="99"/>
      <c r="E12" s="11"/>
      <c r="F12" s="128"/>
      <c r="G12" s="139"/>
    </row>
    <row r="13" spans="1:50" ht="18.75" customHeight="1" x14ac:dyDescent="0.3">
      <c r="A13" s="4"/>
      <c r="B13" s="229"/>
      <c r="C13" s="239" t="s">
        <v>73</v>
      </c>
      <c r="D13" s="228">
        <f>IF(G10,1,0)</f>
        <v>0</v>
      </c>
      <c r="E13" s="11"/>
      <c r="F13" s="150">
        <v>1</v>
      </c>
      <c r="G13" s="139"/>
    </row>
    <row r="14" spans="1:50" s="2" customFormat="1" ht="18" customHeight="1" x14ac:dyDescent="0.3">
      <c r="A14" s="4"/>
      <c r="B14" s="229"/>
      <c r="C14" s="239"/>
      <c r="D14" s="228"/>
      <c r="E14" s="11"/>
      <c r="F14" s="9"/>
      <c r="G14" s="139" t="b">
        <v>0</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row>
    <row r="15" spans="1:50" ht="15.75" customHeight="1" x14ac:dyDescent="0.3">
      <c r="A15" s="4"/>
      <c r="B15" s="6"/>
      <c r="C15" s="4"/>
      <c r="D15" s="99"/>
      <c r="E15" s="11"/>
      <c r="F15" s="236">
        <v>1</v>
      </c>
      <c r="G15" s="139"/>
    </row>
    <row r="16" spans="1:50" ht="31.2" x14ac:dyDescent="0.3">
      <c r="A16" s="4"/>
      <c r="B16" s="229"/>
      <c r="C16" s="239" t="s">
        <v>81</v>
      </c>
      <c r="D16" s="228">
        <f>IF(G16,1,0)</f>
        <v>0</v>
      </c>
      <c r="E16" s="11"/>
      <c r="F16" s="236"/>
      <c r="G16" s="139" t="b">
        <v>0</v>
      </c>
    </row>
    <row r="17" spans="1:50" s="2" customFormat="1" ht="21.6" customHeight="1" x14ac:dyDescent="0.3">
      <c r="A17" s="4"/>
      <c r="B17" s="229"/>
      <c r="C17" s="239"/>
      <c r="D17" s="228"/>
      <c r="E17" s="11"/>
      <c r="F17" s="128"/>
      <c r="G17" s="139"/>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1:50" ht="12.6" customHeight="1" x14ac:dyDescent="0.3">
      <c r="A18" s="4"/>
      <c r="B18" s="6"/>
      <c r="C18" s="4"/>
      <c r="D18" s="99"/>
      <c r="E18" s="11"/>
      <c r="F18" s="128"/>
      <c r="G18" s="139"/>
    </row>
    <row r="19" spans="1:50" s="22" customFormat="1" ht="18.75" customHeight="1" x14ac:dyDescent="0.3">
      <c r="A19" s="4"/>
      <c r="B19" s="170"/>
      <c r="C19" s="171" t="s">
        <v>46</v>
      </c>
      <c r="D19" s="151">
        <f>IF(G22,1,0)</f>
        <v>0</v>
      </c>
      <c r="E19" s="11"/>
      <c r="F19" s="150">
        <v>1</v>
      </c>
      <c r="G19" s="139" t="b">
        <v>0</v>
      </c>
      <c r="H19" s="25"/>
      <c r="I19" s="10"/>
      <c r="J19" s="10"/>
      <c r="K19" s="10"/>
      <c r="L19" s="10"/>
      <c r="M19" s="10"/>
      <c r="N19" s="10"/>
      <c r="O19" s="10"/>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0"/>
      <c r="AO19" s="20"/>
      <c r="AP19" s="20"/>
      <c r="AQ19" s="20"/>
      <c r="AR19" s="20"/>
      <c r="AS19" s="20"/>
      <c r="AT19" s="20"/>
      <c r="AU19" s="20"/>
      <c r="AV19" s="20"/>
      <c r="AW19" s="20"/>
      <c r="AX19" s="20"/>
    </row>
    <row r="20" spans="1:50" ht="15.6" customHeight="1" thickBot="1" x14ac:dyDescent="0.35">
      <c r="A20" s="4"/>
      <c r="B20" s="173"/>
      <c r="C20" s="33"/>
      <c r="D20" s="9"/>
      <c r="E20" s="9"/>
      <c r="F20" s="128"/>
      <c r="G20" s="139"/>
    </row>
    <row r="21" spans="1:50" s="22" customFormat="1" ht="30" customHeight="1" thickTop="1" x14ac:dyDescent="0.3">
      <c r="A21" s="234" t="s">
        <v>31</v>
      </c>
      <c r="B21" s="235"/>
      <c r="C21" s="234"/>
      <c r="D21" s="238" t="s">
        <v>22</v>
      </c>
      <c r="E21" s="238"/>
      <c r="F21" s="55" t="s">
        <v>23</v>
      </c>
      <c r="G21" s="139"/>
      <c r="H21" s="25"/>
      <c r="I21" s="10"/>
      <c r="J21" s="10"/>
      <c r="K21" s="10"/>
      <c r="L21" s="10"/>
      <c r="M21" s="10"/>
      <c r="N21" s="10"/>
      <c r="O21" s="10"/>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0"/>
      <c r="AO21" s="20"/>
      <c r="AP21" s="20"/>
      <c r="AQ21" s="20"/>
      <c r="AR21" s="20"/>
      <c r="AS21" s="20"/>
      <c r="AT21" s="20"/>
      <c r="AU21" s="20"/>
      <c r="AV21" s="20"/>
      <c r="AW21" s="20"/>
      <c r="AX21" s="20"/>
    </row>
    <row r="22" spans="1:50" s="2" customFormat="1" ht="47.4" customHeight="1" x14ac:dyDescent="0.85">
      <c r="A22" s="235"/>
      <c r="B22" s="235"/>
      <c r="C22" s="235"/>
      <c r="D22" s="237">
        <f>SUM(D4:D20)</f>
        <v>0</v>
      </c>
      <c r="E22" s="237"/>
      <c r="F22" s="56">
        <f>SUM(F4:F20)</f>
        <v>6</v>
      </c>
      <c r="G22" s="139" t="b">
        <v>0</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1:50" ht="55.5" customHeight="1" x14ac:dyDescent="0.35">
      <c r="A23" s="10"/>
      <c r="B23" s="10"/>
      <c r="C23" s="43"/>
      <c r="D23" s="26"/>
      <c r="E23" s="26"/>
      <c r="F23" s="26"/>
      <c r="G23" s="139"/>
    </row>
    <row r="24" spans="1:50" ht="17.25" customHeight="1" x14ac:dyDescent="0.35">
      <c r="A24" s="10"/>
      <c r="B24" s="10"/>
      <c r="C24" s="43"/>
      <c r="D24" s="26"/>
      <c r="E24" s="26"/>
      <c r="F24" s="26"/>
      <c r="G24" s="139"/>
    </row>
    <row r="25" spans="1:50" ht="15.75" customHeight="1" x14ac:dyDescent="0.35">
      <c r="A25" s="10"/>
      <c r="B25" s="10"/>
      <c r="C25" s="43"/>
      <c r="D25" s="26"/>
      <c r="E25" s="26"/>
      <c r="F25" s="26"/>
      <c r="G25" s="139" t="b">
        <v>0</v>
      </c>
    </row>
    <row r="26" spans="1:50" s="22" customFormat="1" ht="30" customHeight="1" x14ac:dyDescent="0.35">
      <c r="A26" s="10"/>
      <c r="B26" s="10"/>
      <c r="C26" s="43"/>
      <c r="D26" s="26"/>
      <c r="E26" s="26"/>
      <c r="F26" s="26"/>
      <c r="G26" s="139"/>
      <c r="H26" s="25"/>
      <c r="I26" s="10"/>
      <c r="J26" s="10"/>
      <c r="K26" s="10"/>
      <c r="L26" s="10"/>
      <c r="M26" s="10"/>
      <c r="N26" s="10"/>
      <c r="O26" s="10"/>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0"/>
      <c r="AO26" s="20"/>
      <c r="AP26" s="20"/>
      <c r="AQ26" s="20"/>
      <c r="AR26" s="20"/>
      <c r="AS26" s="20"/>
      <c r="AT26" s="20"/>
      <c r="AU26" s="20"/>
      <c r="AV26" s="20"/>
      <c r="AW26" s="20"/>
      <c r="AX26" s="20"/>
    </row>
    <row r="27" spans="1:50" s="20" customFormat="1" ht="20.100000000000001" customHeight="1" x14ac:dyDescent="0.35">
      <c r="A27" s="10"/>
      <c r="B27" s="10"/>
      <c r="C27" s="43"/>
      <c r="D27" s="26"/>
      <c r="E27" s="26"/>
      <c r="F27" s="26"/>
      <c r="G27" s="139"/>
      <c r="H27" s="25"/>
      <c r="I27" s="10"/>
      <c r="J27" s="10"/>
      <c r="K27" s="10"/>
      <c r="L27" s="10"/>
      <c r="M27" s="10"/>
      <c r="N27" s="10"/>
      <c r="O27" s="10"/>
      <c r="P27" s="25"/>
      <c r="Q27" s="25"/>
      <c r="R27" s="25"/>
      <c r="S27" s="25"/>
      <c r="T27" s="25"/>
      <c r="U27" s="25"/>
      <c r="V27" s="25"/>
      <c r="W27" s="25"/>
      <c r="X27" s="25"/>
      <c r="Y27" s="25"/>
      <c r="Z27" s="25"/>
      <c r="AA27" s="25"/>
      <c r="AB27" s="25"/>
      <c r="AC27" s="25"/>
      <c r="AD27" s="25"/>
      <c r="AE27" s="25"/>
      <c r="AF27" s="25"/>
      <c r="AG27" s="25"/>
      <c r="AH27" s="25"/>
      <c r="AI27" s="25"/>
      <c r="AJ27" s="25"/>
      <c r="AK27" s="25"/>
      <c r="AL27" s="25"/>
      <c r="AM27" s="25"/>
    </row>
    <row r="28" spans="1:50" ht="42" customHeight="1" x14ac:dyDescent="0.35">
      <c r="A28" s="10"/>
      <c r="B28" s="10"/>
      <c r="C28" s="43"/>
      <c r="D28" s="26"/>
      <c r="E28" s="26"/>
      <c r="F28" s="26"/>
      <c r="G28" s="139"/>
    </row>
    <row r="29" spans="1:50" s="2" customFormat="1" ht="20.100000000000001" customHeight="1" x14ac:dyDescent="0.35">
      <c r="A29" s="10"/>
      <c r="B29" s="10"/>
      <c r="C29" s="43"/>
      <c r="D29" s="26"/>
      <c r="E29" s="26"/>
      <c r="F29" s="26"/>
      <c r="G29" s="139"/>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row>
    <row r="30" spans="1:50" s="2" customFormat="1" ht="35.25" customHeight="1" x14ac:dyDescent="0.35">
      <c r="A30" s="10"/>
      <c r="B30" s="10"/>
      <c r="C30" s="43"/>
      <c r="D30" s="26"/>
      <c r="E30" s="26"/>
      <c r="F30" s="26"/>
      <c r="G30" s="139" t="b">
        <v>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50" s="2" customFormat="1" ht="16.5" customHeight="1" x14ac:dyDescent="0.35">
      <c r="A31" s="10"/>
      <c r="B31" s="10"/>
      <c r="C31" s="43"/>
      <c r="D31" s="26"/>
      <c r="E31" s="26"/>
      <c r="F31" s="26"/>
      <c r="G31" s="139"/>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50" s="2" customFormat="1" ht="27" customHeight="1" x14ac:dyDescent="0.35">
      <c r="A32" s="10"/>
      <c r="B32" s="10"/>
      <c r="C32" s="43"/>
      <c r="D32" s="26">
        <f>D22</f>
        <v>0</v>
      </c>
      <c r="E32" s="26"/>
      <c r="F32" s="26"/>
      <c r="G32" s="139" t="b">
        <v>0</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row>
    <row r="33" spans="1:39" s="2" customFormat="1" ht="42" customHeight="1" x14ac:dyDescent="0.35">
      <c r="A33" s="10"/>
      <c r="B33" s="10"/>
      <c r="C33" s="43"/>
      <c r="D33" s="26"/>
      <c r="E33" s="26"/>
      <c r="F33" s="26"/>
      <c r="G33" s="139"/>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39" s="20" customFormat="1" ht="30" customHeight="1" x14ac:dyDescent="0.35">
      <c r="A34" s="10"/>
      <c r="B34" s="10"/>
      <c r="C34" s="43"/>
      <c r="D34" s="26"/>
      <c r="E34" s="26"/>
      <c r="F34" s="26"/>
      <c r="G34" s="139"/>
      <c r="H34" s="25"/>
      <c r="I34" s="10"/>
      <c r="J34" s="10"/>
      <c r="K34" s="10"/>
      <c r="L34" s="10"/>
      <c r="M34" s="10"/>
      <c r="N34" s="10"/>
      <c r="O34" s="10"/>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39" s="2" customFormat="1" ht="27" customHeight="1" x14ac:dyDescent="0.35">
      <c r="A35" s="10"/>
      <c r="B35" s="10"/>
      <c r="C35" s="43"/>
      <c r="D35" s="26"/>
      <c r="E35" s="26"/>
      <c r="F35" s="26"/>
      <c r="G35" s="139" t="b">
        <v>0</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row>
    <row r="36" spans="1:39" s="2" customFormat="1" ht="30.75" customHeight="1" x14ac:dyDescent="0.35">
      <c r="A36" s="10"/>
      <c r="B36" s="10"/>
      <c r="C36" s="43"/>
      <c r="D36" s="26"/>
      <c r="E36" s="26"/>
      <c r="F36" s="26"/>
      <c r="G36" s="139"/>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row r="37" spans="1:39" s="2" customFormat="1" ht="34.5" customHeight="1" x14ac:dyDescent="0.35">
      <c r="A37" s="10"/>
      <c r="B37" s="10"/>
      <c r="C37" s="43"/>
      <c r="D37" s="26"/>
      <c r="E37" s="26"/>
      <c r="F37" s="26"/>
      <c r="G37" s="139"/>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s="10" customFormat="1" x14ac:dyDescent="0.35">
      <c r="C38" s="43"/>
      <c r="D38" s="26"/>
      <c r="E38" s="26"/>
      <c r="F38" s="26"/>
      <c r="G38" s="139"/>
    </row>
    <row r="39" spans="1:39" s="10" customFormat="1" x14ac:dyDescent="0.35">
      <c r="C39" s="43"/>
      <c r="D39" s="26"/>
      <c r="E39" s="26"/>
      <c r="F39" s="26"/>
      <c r="G39" s="139"/>
    </row>
    <row r="40" spans="1:39" s="10" customFormat="1" x14ac:dyDescent="0.35">
      <c r="C40" s="43"/>
      <c r="D40" s="26"/>
      <c r="E40" s="26"/>
      <c r="F40" s="26"/>
    </row>
    <row r="41" spans="1:39" s="10" customFormat="1" x14ac:dyDescent="0.35">
      <c r="C41" s="43"/>
      <c r="D41" s="26"/>
      <c r="E41" s="26"/>
      <c r="F41" s="26"/>
    </row>
    <row r="42" spans="1:39" s="10" customFormat="1" x14ac:dyDescent="0.35">
      <c r="C42" s="43"/>
      <c r="D42" s="26"/>
      <c r="E42" s="26"/>
      <c r="F42" s="26"/>
    </row>
    <row r="43" spans="1:39" s="10" customFormat="1" x14ac:dyDescent="0.35">
      <c r="C43" s="43"/>
      <c r="D43" s="26"/>
      <c r="E43" s="26"/>
      <c r="F43" s="26"/>
    </row>
    <row r="44" spans="1:39" s="10" customFormat="1" hidden="1" x14ac:dyDescent="0.35">
      <c r="C44" s="43"/>
      <c r="D44" s="26"/>
      <c r="E44" s="26"/>
      <c r="F44" s="26"/>
      <c r="J44" s="100">
        <f>F23+'3. Social Sust. &amp; Engagement'!F34+'4. Energy &amp; Transportation'!F22+'1. Sustainability Overview'!F24+'5. Reduce, Reuse, &amp; Recycle'!F19</f>
        <v>29</v>
      </c>
    </row>
    <row r="45" spans="1:39" s="10" customFormat="1" x14ac:dyDescent="0.35">
      <c r="C45" s="43"/>
      <c r="D45" s="26"/>
      <c r="E45" s="26"/>
      <c r="F45" s="26"/>
    </row>
    <row r="46" spans="1:39" s="10" customFormat="1" x14ac:dyDescent="0.35">
      <c r="C46" s="43"/>
      <c r="D46" s="26"/>
      <c r="E46" s="26"/>
      <c r="F46" s="26"/>
    </row>
    <row r="47" spans="1:39" s="10" customFormat="1" x14ac:dyDescent="0.35">
      <c r="C47" s="43"/>
      <c r="D47" s="26"/>
      <c r="E47" s="26"/>
      <c r="F47" s="26"/>
    </row>
    <row r="48" spans="1:39" s="10" customFormat="1" x14ac:dyDescent="0.35">
      <c r="C48" s="43"/>
      <c r="D48" s="26"/>
      <c r="E48" s="26"/>
      <c r="F48" s="26"/>
    </row>
    <row r="49" spans="3:6" s="10" customFormat="1" x14ac:dyDescent="0.35">
      <c r="C49" s="43"/>
      <c r="D49" s="26"/>
      <c r="E49" s="26"/>
      <c r="F49" s="26"/>
    </row>
    <row r="50" spans="3:6" s="10" customFormat="1" x14ac:dyDescent="0.35">
      <c r="C50" s="43"/>
      <c r="D50" s="26"/>
      <c r="E50" s="26"/>
      <c r="F50" s="26"/>
    </row>
    <row r="51" spans="3:6" s="10" customFormat="1" x14ac:dyDescent="0.35">
      <c r="C51" s="43"/>
      <c r="D51" s="26"/>
      <c r="E51" s="26"/>
      <c r="F51" s="26"/>
    </row>
    <row r="52" spans="3:6" s="10" customFormat="1" x14ac:dyDescent="0.35">
      <c r="C52" s="43"/>
      <c r="D52" s="26"/>
      <c r="E52" s="26"/>
      <c r="F52" s="26"/>
    </row>
    <row r="53" spans="3:6" s="10" customFormat="1" x14ac:dyDescent="0.35">
      <c r="C53" s="43"/>
      <c r="D53" s="26"/>
      <c r="E53" s="26"/>
      <c r="F53" s="26"/>
    </row>
    <row r="54" spans="3:6" s="10" customFormat="1" x14ac:dyDescent="0.35">
      <c r="C54" s="43"/>
      <c r="D54" s="26"/>
      <c r="E54" s="26"/>
      <c r="F54" s="26"/>
    </row>
    <row r="55" spans="3:6" s="10" customFormat="1" x14ac:dyDescent="0.35">
      <c r="C55" s="43"/>
      <c r="D55" s="26"/>
      <c r="E55" s="26"/>
      <c r="F55" s="26"/>
    </row>
    <row r="56" spans="3:6" s="10" customFormat="1" x14ac:dyDescent="0.35">
      <c r="C56" s="43"/>
      <c r="D56" s="26"/>
      <c r="E56" s="26"/>
      <c r="F56" s="26"/>
    </row>
    <row r="57" spans="3:6" s="10" customFormat="1" x14ac:dyDescent="0.35">
      <c r="C57" s="43"/>
      <c r="D57" s="26"/>
      <c r="E57" s="26"/>
      <c r="F57" s="26"/>
    </row>
    <row r="58" spans="3:6" s="10" customFormat="1" x14ac:dyDescent="0.35">
      <c r="C58" s="43"/>
      <c r="D58" s="26"/>
      <c r="E58" s="26"/>
      <c r="F58" s="26"/>
    </row>
    <row r="59" spans="3:6" s="10" customFormat="1" x14ac:dyDescent="0.35">
      <c r="C59" s="43"/>
      <c r="D59" s="26"/>
      <c r="E59" s="26"/>
      <c r="F59" s="26"/>
    </row>
    <row r="60" spans="3:6" s="10" customFormat="1" x14ac:dyDescent="0.35">
      <c r="C60" s="43"/>
      <c r="D60" s="26"/>
      <c r="E60" s="26"/>
      <c r="F60" s="26"/>
    </row>
    <row r="61" spans="3:6" s="10" customFormat="1" x14ac:dyDescent="0.35">
      <c r="C61" s="43"/>
      <c r="D61" s="26"/>
      <c r="E61" s="26"/>
      <c r="F61" s="26"/>
    </row>
    <row r="62" spans="3:6" s="10" customFormat="1" x14ac:dyDescent="0.35">
      <c r="C62" s="43"/>
      <c r="D62" s="26"/>
      <c r="E62" s="26"/>
      <c r="F62" s="26"/>
    </row>
    <row r="63" spans="3:6" s="10" customFormat="1" x14ac:dyDescent="0.35">
      <c r="C63" s="43"/>
      <c r="D63" s="26"/>
      <c r="E63" s="26"/>
      <c r="F63" s="26"/>
    </row>
    <row r="64" spans="3:6" s="10" customFormat="1" x14ac:dyDescent="0.35">
      <c r="C64" s="43"/>
      <c r="D64" s="26"/>
      <c r="E64" s="26"/>
      <c r="F64" s="26"/>
    </row>
    <row r="65" spans="3:6" s="10" customFormat="1" x14ac:dyDescent="0.35">
      <c r="C65" s="43"/>
      <c r="D65" s="26"/>
      <c r="E65" s="26"/>
      <c r="F65" s="26"/>
    </row>
    <row r="66" spans="3:6" s="10" customFormat="1" x14ac:dyDescent="0.35">
      <c r="C66" s="43"/>
      <c r="D66" s="26"/>
      <c r="E66" s="26"/>
      <c r="F66" s="26"/>
    </row>
    <row r="67" spans="3:6" s="10" customFormat="1" x14ac:dyDescent="0.35">
      <c r="C67" s="43"/>
      <c r="D67" s="26"/>
      <c r="E67" s="26"/>
      <c r="F67" s="26"/>
    </row>
    <row r="68" spans="3:6" s="10" customFormat="1" x14ac:dyDescent="0.35">
      <c r="C68" s="43"/>
      <c r="D68" s="26"/>
      <c r="E68" s="26"/>
      <c r="F68" s="26"/>
    </row>
    <row r="69" spans="3:6" s="10" customFormat="1" x14ac:dyDescent="0.35">
      <c r="C69" s="43"/>
      <c r="D69" s="26"/>
      <c r="E69" s="26"/>
      <c r="F69" s="26"/>
    </row>
    <row r="70" spans="3:6" s="10" customFormat="1" x14ac:dyDescent="0.35">
      <c r="C70" s="43"/>
      <c r="D70" s="26"/>
      <c r="E70" s="26"/>
      <c r="F70" s="26"/>
    </row>
    <row r="71" spans="3:6" s="10" customFormat="1" x14ac:dyDescent="0.35">
      <c r="C71" s="43"/>
      <c r="D71" s="26"/>
      <c r="E71" s="26"/>
      <c r="F71" s="26"/>
    </row>
    <row r="72" spans="3:6" s="10" customFormat="1" x14ac:dyDescent="0.35">
      <c r="C72" s="43"/>
      <c r="D72" s="26"/>
      <c r="E72" s="26"/>
      <c r="F72" s="26"/>
    </row>
    <row r="73" spans="3:6" s="10" customFormat="1" x14ac:dyDescent="0.35">
      <c r="C73" s="43"/>
      <c r="D73" s="26"/>
      <c r="E73" s="26"/>
      <c r="F73" s="26"/>
    </row>
    <row r="74" spans="3:6" s="10" customFormat="1" x14ac:dyDescent="0.35">
      <c r="C74" s="43"/>
      <c r="D74" s="26"/>
      <c r="E74" s="26"/>
      <c r="F74" s="26"/>
    </row>
    <row r="75" spans="3:6" s="10" customFormat="1" x14ac:dyDescent="0.35">
      <c r="C75" s="43"/>
      <c r="D75" s="26"/>
      <c r="E75" s="26"/>
      <c r="F75" s="26"/>
    </row>
    <row r="76" spans="3:6" s="10" customFormat="1" x14ac:dyDescent="0.35">
      <c r="C76" s="43"/>
      <c r="D76" s="26"/>
      <c r="E76" s="26"/>
      <c r="F76" s="26"/>
    </row>
    <row r="77" spans="3:6" s="10" customFormat="1" x14ac:dyDescent="0.35">
      <c r="C77" s="43"/>
      <c r="D77" s="26"/>
      <c r="E77" s="26"/>
      <c r="F77" s="26"/>
    </row>
    <row r="78" spans="3:6" s="10" customFormat="1" x14ac:dyDescent="0.35">
      <c r="C78" s="43"/>
      <c r="D78" s="26"/>
      <c r="E78" s="26"/>
      <c r="F78" s="26"/>
    </row>
    <row r="79" spans="3:6" s="10" customFormat="1" x14ac:dyDescent="0.35">
      <c r="C79" s="43"/>
      <c r="D79" s="26"/>
      <c r="E79" s="26"/>
      <c r="F79" s="26"/>
    </row>
    <row r="80" spans="3:6" s="10" customFormat="1" x14ac:dyDescent="0.35">
      <c r="C80" s="43"/>
      <c r="D80" s="26"/>
      <c r="E80" s="26"/>
      <c r="F80" s="26"/>
    </row>
    <row r="81" spans="3:6" s="10" customFormat="1" x14ac:dyDescent="0.35">
      <c r="C81" s="43"/>
      <c r="D81" s="26"/>
      <c r="E81" s="26"/>
      <c r="F81" s="26"/>
    </row>
    <row r="82" spans="3:6" s="10" customFormat="1" x14ac:dyDescent="0.35">
      <c r="C82" s="43"/>
      <c r="D82" s="26"/>
      <c r="E82" s="26"/>
      <c r="F82" s="26"/>
    </row>
    <row r="83" spans="3:6" s="10" customFormat="1" x14ac:dyDescent="0.35">
      <c r="C83" s="43"/>
      <c r="D83" s="26"/>
      <c r="E83" s="26"/>
      <c r="F83" s="26"/>
    </row>
    <row r="84" spans="3:6" s="10" customFormat="1" x14ac:dyDescent="0.35">
      <c r="C84" s="43"/>
      <c r="D84" s="26"/>
      <c r="E84" s="26"/>
      <c r="F84" s="26"/>
    </row>
    <row r="85" spans="3:6" s="10" customFormat="1" x14ac:dyDescent="0.35">
      <c r="C85" s="43"/>
      <c r="D85" s="26"/>
      <c r="E85" s="26"/>
      <c r="F85" s="26"/>
    </row>
    <row r="86" spans="3:6" s="10" customFormat="1" x14ac:dyDescent="0.35">
      <c r="C86" s="43"/>
      <c r="D86" s="26"/>
      <c r="E86" s="26"/>
      <c r="F86" s="26"/>
    </row>
    <row r="87" spans="3:6" s="10" customFormat="1" x14ac:dyDescent="0.35">
      <c r="C87" s="43"/>
      <c r="D87" s="26"/>
      <c r="E87" s="26"/>
      <c r="F87" s="26"/>
    </row>
    <row r="88" spans="3:6" s="10" customFormat="1" x14ac:dyDescent="0.35">
      <c r="C88" s="43"/>
      <c r="D88" s="26"/>
      <c r="E88" s="26"/>
      <c r="F88" s="26"/>
    </row>
    <row r="89" spans="3:6" s="10" customFormat="1" x14ac:dyDescent="0.35">
      <c r="C89" s="43"/>
      <c r="D89" s="26"/>
      <c r="E89" s="26"/>
      <c r="F89" s="26"/>
    </row>
    <row r="90" spans="3:6" s="10" customFormat="1" x14ac:dyDescent="0.35">
      <c r="C90" s="43"/>
      <c r="D90" s="26"/>
      <c r="E90" s="26"/>
      <c r="F90" s="26"/>
    </row>
    <row r="91" spans="3:6" s="10" customFormat="1" x14ac:dyDescent="0.35">
      <c r="C91" s="43"/>
      <c r="D91" s="26"/>
      <c r="E91" s="26"/>
      <c r="F91" s="26"/>
    </row>
    <row r="92" spans="3:6" s="10" customFormat="1" x14ac:dyDescent="0.35">
      <c r="C92" s="43"/>
      <c r="D92" s="26"/>
      <c r="E92" s="26"/>
      <c r="F92" s="26"/>
    </row>
    <row r="93" spans="3:6" s="10" customFormat="1" x14ac:dyDescent="0.35">
      <c r="C93" s="43"/>
      <c r="D93" s="26"/>
      <c r="E93" s="26"/>
      <c r="F93" s="26"/>
    </row>
    <row r="94" spans="3:6" s="10" customFormat="1" x14ac:dyDescent="0.35">
      <c r="C94" s="43"/>
      <c r="D94" s="26"/>
      <c r="E94" s="26"/>
      <c r="F94" s="26"/>
    </row>
    <row r="95" spans="3:6" s="10" customFormat="1" x14ac:dyDescent="0.35">
      <c r="C95" s="43"/>
      <c r="D95" s="26"/>
      <c r="E95" s="26"/>
      <c r="F95" s="26"/>
    </row>
    <row r="96" spans="3:6" s="10" customFormat="1" x14ac:dyDescent="0.35">
      <c r="C96" s="43"/>
      <c r="D96" s="26"/>
      <c r="E96" s="26"/>
      <c r="F96" s="26"/>
    </row>
    <row r="97" spans="3:6" s="10" customFormat="1" x14ac:dyDescent="0.35">
      <c r="C97" s="43"/>
      <c r="D97" s="26"/>
      <c r="E97" s="26"/>
      <c r="F97" s="26"/>
    </row>
    <row r="98" spans="3:6" s="10" customFormat="1" x14ac:dyDescent="0.35">
      <c r="C98" s="43"/>
      <c r="D98" s="26"/>
      <c r="E98" s="26"/>
      <c r="F98" s="26"/>
    </row>
    <row r="99" spans="3:6" s="10" customFormat="1" x14ac:dyDescent="0.35">
      <c r="C99" s="43"/>
      <c r="D99" s="26"/>
      <c r="E99" s="26"/>
      <c r="F99" s="26"/>
    </row>
    <row r="100" spans="3:6" s="10" customFormat="1" x14ac:dyDescent="0.35">
      <c r="C100" s="43"/>
      <c r="D100" s="26"/>
      <c r="E100" s="26"/>
      <c r="F100" s="26"/>
    </row>
    <row r="101" spans="3:6" s="10" customFormat="1" x14ac:dyDescent="0.35">
      <c r="C101" s="43"/>
      <c r="D101" s="26"/>
      <c r="E101" s="26"/>
      <c r="F101" s="26"/>
    </row>
    <row r="102" spans="3:6" s="10" customFormat="1" x14ac:dyDescent="0.35">
      <c r="C102" s="43"/>
      <c r="D102" s="26"/>
      <c r="E102" s="26"/>
      <c r="F102" s="26"/>
    </row>
    <row r="103" spans="3:6" s="10" customFormat="1" x14ac:dyDescent="0.35">
      <c r="C103" s="43"/>
      <c r="D103" s="26"/>
      <c r="E103" s="26"/>
      <c r="F103" s="26"/>
    </row>
    <row r="104" spans="3:6" s="10" customFormat="1" x14ac:dyDescent="0.35">
      <c r="C104" s="43"/>
      <c r="D104" s="26"/>
      <c r="E104" s="26"/>
      <c r="F104" s="26"/>
    </row>
    <row r="105" spans="3:6" s="10" customFormat="1" x14ac:dyDescent="0.35">
      <c r="C105" s="43"/>
      <c r="D105" s="26"/>
      <c r="E105" s="26"/>
      <c r="F105" s="26"/>
    </row>
    <row r="106" spans="3:6" s="10" customFormat="1" x14ac:dyDescent="0.35">
      <c r="C106" s="43"/>
      <c r="D106" s="26"/>
      <c r="E106" s="26"/>
      <c r="F106" s="26"/>
    </row>
    <row r="107" spans="3:6" s="10" customFormat="1" x14ac:dyDescent="0.35">
      <c r="C107" s="43"/>
      <c r="D107" s="26"/>
      <c r="E107" s="26"/>
      <c r="F107" s="26"/>
    </row>
    <row r="108" spans="3:6" s="10" customFormat="1" x14ac:dyDescent="0.35">
      <c r="C108" s="43"/>
      <c r="D108" s="26"/>
      <c r="E108" s="26"/>
      <c r="F108" s="26"/>
    </row>
    <row r="109" spans="3:6" s="10" customFormat="1" x14ac:dyDescent="0.35">
      <c r="C109" s="43"/>
      <c r="D109" s="26"/>
      <c r="E109" s="26"/>
      <c r="F109" s="26"/>
    </row>
    <row r="110" spans="3:6" s="10" customFormat="1" x14ac:dyDescent="0.35">
      <c r="C110" s="43"/>
      <c r="D110" s="26"/>
      <c r="E110" s="26"/>
      <c r="F110" s="26"/>
    </row>
    <row r="111" spans="3:6" s="10" customFormat="1" x14ac:dyDescent="0.35">
      <c r="C111" s="43"/>
      <c r="D111" s="26"/>
      <c r="E111" s="26"/>
      <c r="F111" s="26"/>
    </row>
    <row r="112" spans="3:6" s="10" customFormat="1" x14ac:dyDescent="0.35">
      <c r="C112" s="43"/>
      <c r="D112" s="26"/>
      <c r="E112" s="26"/>
      <c r="F112" s="26"/>
    </row>
    <row r="113" spans="3:6" s="10" customFormat="1" x14ac:dyDescent="0.35">
      <c r="C113" s="43"/>
      <c r="D113" s="26"/>
      <c r="E113" s="26"/>
      <c r="F113" s="26"/>
    </row>
    <row r="114" spans="3:6" s="10" customFormat="1" x14ac:dyDescent="0.35">
      <c r="C114" s="43"/>
      <c r="D114" s="26"/>
      <c r="E114" s="26"/>
      <c r="F114" s="26"/>
    </row>
    <row r="115" spans="3:6" s="10" customFormat="1" x14ac:dyDescent="0.35">
      <c r="C115" s="43"/>
      <c r="D115" s="26"/>
      <c r="E115" s="26"/>
      <c r="F115" s="26"/>
    </row>
    <row r="116" spans="3:6" s="10" customFormat="1" x14ac:dyDescent="0.35">
      <c r="C116" s="43"/>
      <c r="D116" s="26"/>
      <c r="E116" s="26"/>
      <c r="F116" s="26"/>
    </row>
    <row r="117" spans="3:6" s="10" customFormat="1" x14ac:dyDescent="0.35">
      <c r="C117" s="43"/>
      <c r="D117" s="26"/>
      <c r="E117" s="26"/>
      <c r="F117" s="26"/>
    </row>
    <row r="118" spans="3:6" s="10" customFormat="1" x14ac:dyDescent="0.35">
      <c r="C118" s="43"/>
      <c r="D118" s="26"/>
      <c r="E118" s="26"/>
      <c r="F118" s="26"/>
    </row>
    <row r="119" spans="3:6" s="10" customFormat="1" x14ac:dyDescent="0.35">
      <c r="C119" s="43"/>
      <c r="D119" s="26"/>
      <c r="E119" s="26"/>
      <c r="F119" s="26"/>
    </row>
    <row r="120" spans="3:6" s="10" customFormat="1" x14ac:dyDescent="0.35">
      <c r="C120" s="43"/>
      <c r="D120" s="26"/>
      <c r="E120" s="26"/>
      <c r="F120" s="26"/>
    </row>
    <row r="121" spans="3:6" s="10" customFormat="1" x14ac:dyDescent="0.35">
      <c r="C121" s="43"/>
      <c r="D121" s="26"/>
      <c r="E121" s="26"/>
      <c r="F121" s="26"/>
    </row>
    <row r="122" spans="3:6" s="10" customFormat="1" x14ac:dyDescent="0.35">
      <c r="C122" s="43"/>
      <c r="D122" s="26"/>
      <c r="E122" s="26"/>
      <c r="F122" s="26"/>
    </row>
    <row r="123" spans="3:6" s="10" customFormat="1" x14ac:dyDescent="0.35">
      <c r="C123" s="43"/>
      <c r="D123" s="26"/>
      <c r="E123" s="26"/>
      <c r="F123" s="26"/>
    </row>
    <row r="124" spans="3:6" s="10" customFormat="1" x14ac:dyDescent="0.35">
      <c r="C124" s="43"/>
      <c r="D124" s="26"/>
      <c r="E124" s="26"/>
      <c r="F124" s="26"/>
    </row>
    <row r="125" spans="3:6" s="10" customFormat="1" x14ac:dyDescent="0.35">
      <c r="C125" s="43"/>
      <c r="D125" s="26"/>
      <c r="E125" s="26"/>
      <c r="F125" s="26"/>
    </row>
    <row r="126" spans="3:6" s="10" customFormat="1" x14ac:dyDescent="0.35">
      <c r="C126" s="43"/>
      <c r="D126" s="26"/>
      <c r="E126" s="26"/>
      <c r="F126" s="26"/>
    </row>
    <row r="127" spans="3:6" s="10" customFormat="1" x14ac:dyDescent="0.35">
      <c r="C127" s="43"/>
      <c r="D127" s="26"/>
      <c r="E127" s="26"/>
      <c r="F127" s="26"/>
    </row>
    <row r="128" spans="3:6" s="10" customFormat="1" x14ac:dyDescent="0.35">
      <c r="C128" s="43"/>
      <c r="D128" s="26"/>
      <c r="E128" s="26"/>
      <c r="F128" s="26"/>
    </row>
    <row r="129" spans="3:6" s="10" customFormat="1" x14ac:dyDescent="0.35">
      <c r="C129" s="43"/>
      <c r="D129" s="26"/>
      <c r="E129" s="26"/>
      <c r="F129" s="26"/>
    </row>
    <row r="130" spans="3:6" s="10" customFormat="1" x14ac:dyDescent="0.35">
      <c r="C130" s="43"/>
      <c r="D130" s="26"/>
      <c r="E130" s="26"/>
      <c r="F130" s="26"/>
    </row>
    <row r="131" spans="3:6" s="10" customFormat="1" x14ac:dyDescent="0.35">
      <c r="C131" s="43"/>
      <c r="D131" s="26"/>
      <c r="E131" s="26"/>
      <c r="F131" s="26"/>
    </row>
    <row r="132" spans="3:6" s="10" customFormat="1" x14ac:dyDescent="0.35">
      <c r="C132" s="43"/>
      <c r="D132" s="26"/>
      <c r="E132" s="26"/>
      <c r="F132" s="26"/>
    </row>
    <row r="133" spans="3:6" s="10" customFormat="1" x14ac:dyDescent="0.35">
      <c r="C133" s="43"/>
      <c r="D133" s="26"/>
      <c r="E133" s="26"/>
      <c r="F133" s="26"/>
    </row>
    <row r="134" spans="3:6" s="10" customFormat="1" x14ac:dyDescent="0.35">
      <c r="C134" s="43"/>
      <c r="D134" s="26"/>
      <c r="E134" s="26"/>
      <c r="F134" s="26"/>
    </row>
    <row r="135" spans="3:6" s="10" customFormat="1" x14ac:dyDescent="0.35">
      <c r="C135" s="43"/>
      <c r="D135" s="26"/>
      <c r="E135" s="26"/>
      <c r="F135" s="26"/>
    </row>
    <row r="136" spans="3:6" s="10" customFormat="1" x14ac:dyDescent="0.35">
      <c r="C136" s="43"/>
      <c r="D136" s="26"/>
      <c r="E136" s="26"/>
      <c r="F136" s="26"/>
    </row>
    <row r="137" spans="3:6" s="10" customFormat="1" x14ac:dyDescent="0.35">
      <c r="C137" s="43"/>
      <c r="D137" s="26"/>
      <c r="E137" s="26"/>
      <c r="F137" s="26"/>
    </row>
    <row r="138" spans="3:6" s="10" customFormat="1" x14ac:dyDescent="0.35">
      <c r="C138" s="43"/>
      <c r="D138" s="26"/>
      <c r="E138" s="26"/>
      <c r="F138" s="26"/>
    </row>
    <row r="139" spans="3:6" s="10" customFormat="1" x14ac:dyDescent="0.35">
      <c r="C139" s="43"/>
      <c r="D139" s="26"/>
      <c r="E139" s="26"/>
      <c r="F139" s="26"/>
    </row>
    <row r="140" spans="3:6" s="10" customFormat="1" x14ac:dyDescent="0.35">
      <c r="C140" s="43"/>
      <c r="D140" s="26"/>
      <c r="E140" s="26"/>
      <c r="F140" s="26"/>
    </row>
    <row r="141" spans="3:6" s="10" customFormat="1" x14ac:dyDescent="0.35">
      <c r="C141" s="43"/>
      <c r="D141" s="26"/>
      <c r="E141" s="26"/>
      <c r="F141" s="26"/>
    </row>
    <row r="142" spans="3:6" s="10" customFormat="1" x14ac:dyDescent="0.35">
      <c r="C142" s="43"/>
      <c r="D142" s="26"/>
      <c r="E142" s="26"/>
      <c r="F142" s="26"/>
    </row>
    <row r="143" spans="3:6" s="10" customFormat="1" x14ac:dyDescent="0.35">
      <c r="C143" s="43"/>
      <c r="D143" s="26"/>
      <c r="E143" s="26"/>
      <c r="F143" s="26"/>
    </row>
    <row r="144" spans="3:6" s="10" customFormat="1" x14ac:dyDescent="0.35">
      <c r="C144" s="43"/>
      <c r="D144" s="26"/>
      <c r="E144" s="26"/>
      <c r="F144" s="26"/>
    </row>
    <row r="145" spans="1:6" s="10" customFormat="1" x14ac:dyDescent="0.35">
      <c r="C145" s="43"/>
      <c r="D145" s="26"/>
      <c r="E145" s="26"/>
      <c r="F145" s="26"/>
    </row>
    <row r="146" spans="1:6" s="10" customFormat="1" x14ac:dyDescent="0.35">
      <c r="C146" s="43"/>
      <c r="D146" s="26"/>
      <c r="E146" s="26"/>
      <c r="F146" s="26"/>
    </row>
    <row r="147" spans="1:6" s="10" customFormat="1" x14ac:dyDescent="0.35">
      <c r="C147" s="43"/>
      <c r="D147" s="26"/>
      <c r="E147" s="26"/>
      <c r="F147" s="26"/>
    </row>
    <row r="148" spans="1:6" s="10" customFormat="1" x14ac:dyDescent="0.35">
      <c r="C148" s="43"/>
      <c r="D148" s="26"/>
      <c r="E148" s="26"/>
      <c r="F148" s="26"/>
    </row>
    <row r="149" spans="1:6" s="10" customFormat="1" x14ac:dyDescent="0.35">
      <c r="C149" s="43"/>
      <c r="D149" s="26"/>
      <c r="E149" s="26"/>
      <c r="F149" s="26"/>
    </row>
    <row r="150" spans="1:6" s="10" customFormat="1" x14ac:dyDescent="0.35">
      <c r="C150" s="43"/>
      <c r="D150" s="26"/>
      <c r="E150" s="26"/>
      <c r="F150" s="26"/>
    </row>
    <row r="151" spans="1:6" s="10" customFormat="1" x14ac:dyDescent="0.35">
      <c r="C151" s="43"/>
      <c r="D151" s="26"/>
      <c r="E151" s="26"/>
      <c r="F151" s="26"/>
    </row>
    <row r="152" spans="1:6" s="10" customFormat="1" x14ac:dyDescent="0.35">
      <c r="C152" s="43"/>
      <c r="D152" s="26"/>
      <c r="E152" s="26"/>
      <c r="F152" s="26"/>
    </row>
    <row r="153" spans="1:6" s="10" customFormat="1" x14ac:dyDescent="0.35">
      <c r="C153" s="43"/>
      <c r="D153" s="26"/>
      <c r="E153" s="26"/>
      <c r="F153" s="26"/>
    </row>
    <row r="154" spans="1:6" s="10" customFormat="1" x14ac:dyDescent="0.35">
      <c r="A154" s="2"/>
      <c r="B154" s="2"/>
      <c r="C154" s="44"/>
      <c r="D154" s="12"/>
      <c r="E154" s="12"/>
      <c r="F154" s="12"/>
    </row>
    <row r="155" spans="1:6" s="10" customFormat="1" x14ac:dyDescent="0.35">
      <c r="A155" s="2"/>
      <c r="B155" s="2"/>
      <c r="C155" s="44"/>
      <c r="D155" s="12"/>
      <c r="E155" s="12"/>
      <c r="F155" s="12"/>
    </row>
    <row r="156" spans="1:6" s="10" customFormat="1" x14ac:dyDescent="0.35">
      <c r="A156" s="2"/>
      <c r="B156" s="2"/>
      <c r="C156" s="44"/>
      <c r="D156" s="12"/>
      <c r="E156" s="12"/>
      <c r="F156" s="12"/>
    </row>
    <row r="157" spans="1:6" s="10" customFormat="1" x14ac:dyDescent="0.35">
      <c r="A157" s="2"/>
      <c r="B157" s="2"/>
      <c r="C157" s="44"/>
      <c r="D157" s="12"/>
      <c r="E157" s="12"/>
      <c r="F157" s="12"/>
    </row>
    <row r="158" spans="1:6" s="10" customFormat="1" x14ac:dyDescent="0.35">
      <c r="A158" s="2"/>
      <c r="B158" s="2"/>
      <c r="C158" s="44"/>
      <c r="D158" s="12"/>
      <c r="E158" s="12"/>
      <c r="F158" s="12"/>
    </row>
    <row r="159" spans="1:6" s="10" customFormat="1" x14ac:dyDescent="0.35">
      <c r="A159" s="2"/>
      <c r="B159" s="2"/>
      <c r="C159" s="44"/>
      <c r="D159" s="12"/>
      <c r="E159" s="12"/>
      <c r="F159" s="12"/>
    </row>
    <row r="160" spans="1:6" s="10" customFormat="1" x14ac:dyDescent="0.35">
      <c r="A160" s="2"/>
      <c r="B160" s="2"/>
      <c r="C160" s="44"/>
      <c r="D160" s="12"/>
      <c r="E160" s="12"/>
      <c r="F160" s="12"/>
    </row>
    <row r="161" spans="1:39" s="10" customFormat="1" x14ac:dyDescent="0.35">
      <c r="A161" s="2"/>
      <c r="B161" s="2"/>
      <c r="C161" s="44"/>
      <c r="D161" s="12"/>
      <c r="E161" s="12"/>
      <c r="F161" s="12"/>
    </row>
    <row r="162" spans="1:39" s="10" customFormat="1" x14ac:dyDescent="0.35">
      <c r="A162" s="2"/>
      <c r="B162" s="2"/>
      <c r="C162" s="44"/>
      <c r="D162" s="12"/>
      <c r="E162" s="12"/>
      <c r="F162" s="12"/>
    </row>
    <row r="163" spans="1:39" s="10" customFormat="1" x14ac:dyDescent="0.35">
      <c r="A163" s="2"/>
      <c r="B163" s="2"/>
      <c r="C163" s="44"/>
      <c r="D163" s="12"/>
      <c r="E163" s="12"/>
      <c r="F163" s="12"/>
    </row>
    <row r="164" spans="1:39" s="10" customFormat="1" x14ac:dyDescent="0.35">
      <c r="A164" s="2"/>
      <c r="B164" s="2"/>
      <c r="C164" s="44"/>
      <c r="D164" s="12"/>
      <c r="E164" s="12"/>
      <c r="F164" s="12"/>
    </row>
    <row r="165" spans="1:39" s="10" customFormat="1" x14ac:dyDescent="0.35">
      <c r="A165" s="2"/>
      <c r="B165" s="2"/>
      <c r="C165" s="44"/>
      <c r="D165" s="12"/>
      <c r="E165" s="12"/>
      <c r="F165" s="12"/>
    </row>
    <row r="166" spans="1:39" s="10" customFormat="1" x14ac:dyDescent="0.35">
      <c r="A166" s="2"/>
      <c r="B166" s="2"/>
      <c r="C166" s="44"/>
      <c r="D166" s="12"/>
      <c r="E166" s="12"/>
      <c r="F166" s="12"/>
    </row>
    <row r="167" spans="1:39" s="10" customFormat="1" x14ac:dyDescent="0.35">
      <c r="A167" s="2"/>
      <c r="B167" s="2"/>
      <c r="C167" s="44"/>
      <c r="D167" s="12"/>
      <c r="E167" s="12"/>
      <c r="F167" s="12"/>
    </row>
    <row r="168" spans="1:39" s="10" customFormat="1" x14ac:dyDescent="0.35">
      <c r="A168" s="2"/>
      <c r="B168" s="2"/>
      <c r="C168" s="44"/>
      <c r="D168" s="12"/>
      <c r="E168" s="12"/>
      <c r="F168" s="12"/>
    </row>
    <row r="169" spans="1:39" s="2" customFormat="1" x14ac:dyDescent="0.35">
      <c r="C169" s="44"/>
      <c r="D169" s="12"/>
      <c r="E169" s="12"/>
      <c r="F169" s="12"/>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spans="1:39" s="2" customFormat="1" x14ac:dyDescent="0.35">
      <c r="C170" s="44"/>
      <c r="D170" s="12"/>
      <c r="E170" s="12"/>
      <c r="F170" s="12"/>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spans="1:39" s="2" customFormat="1" x14ac:dyDescent="0.35">
      <c r="C171" s="44"/>
      <c r="D171" s="12"/>
      <c r="E171" s="12"/>
      <c r="F171" s="12"/>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spans="1:39" s="2" customFormat="1" x14ac:dyDescent="0.35">
      <c r="C172" s="44"/>
      <c r="D172" s="12"/>
      <c r="E172" s="12"/>
      <c r="F172" s="12"/>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spans="1:39" s="2" customFormat="1" x14ac:dyDescent="0.35">
      <c r="C173" s="44"/>
      <c r="D173" s="12"/>
      <c r="E173" s="12"/>
      <c r="F173" s="12"/>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spans="1:39" s="2" customFormat="1" x14ac:dyDescent="0.35">
      <c r="C174" s="44"/>
      <c r="D174" s="12"/>
      <c r="E174" s="12"/>
      <c r="F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1:39" s="2" customFormat="1" x14ac:dyDescent="0.35">
      <c r="C175" s="44"/>
      <c r="D175" s="12"/>
      <c r="E175" s="12"/>
      <c r="F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1:39" s="2" customFormat="1" x14ac:dyDescent="0.35">
      <c r="C176" s="44"/>
      <c r="D176" s="12"/>
      <c r="E176" s="12"/>
      <c r="F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5">
      <c r="C177" s="44"/>
      <c r="D177" s="12"/>
      <c r="E177" s="12"/>
      <c r="F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5">
      <c r="A178"/>
      <c r="C178" s="44"/>
      <c r="D178" s="12"/>
      <c r="E178" s="12"/>
      <c r="F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5">
      <c r="A179"/>
      <c r="C179" s="44"/>
      <c r="D179" s="12"/>
      <c r="E179" s="12"/>
      <c r="F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5">
      <c r="A180"/>
      <c r="C180" s="44"/>
      <c r="D180" s="12"/>
      <c r="E180" s="12"/>
      <c r="F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5">
      <c r="A181"/>
      <c r="C181" s="44"/>
      <c r="D181" s="12"/>
      <c r="E181" s="12"/>
      <c r="F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5">
      <c r="A182"/>
      <c r="C182" s="44"/>
      <c r="D182" s="12"/>
      <c r="E182" s="12"/>
      <c r="F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s="2" customFormat="1" x14ac:dyDescent="0.35">
      <c r="A183"/>
      <c r="C183" s="44"/>
      <c r="D183" s="12"/>
      <c r="E183" s="12"/>
      <c r="F183" s="12"/>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spans="1:39" s="2" customFormat="1" x14ac:dyDescent="0.35">
      <c r="A184"/>
      <c r="C184" s="44"/>
      <c r="D184" s="12"/>
      <c r="E184" s="12"/>
      <c r="F184" s="12"/>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spans="1:39" s="2" customFormat="1" x14ac:dyDescent="0.35">
      <c r="A185"/>
      <c r="C185" s="44"/>
      <c r="D185" s="12"/>
      <c r="E185" s="12"/>
      <c r="F185" s="12"/>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spans="1:39" s="2" customFormat="1" x14ac:dyDescent="0.35">
      <c r="A186"/>
      <c r="C186" s="44"/>
      <c r="D186" s="12"/>
      <c r="E186" s="12"/>
      <c r="F186" s="12"/>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spans="1:39" s="2" customFormat="1" x14ac:dyDescent="0.35">
      <c r="A187"/>
      <c r="C187" s="44"/>
      <c r="D187" s="12"/>
      <c r="E187" s="12"/>
      <c r="F187" s="12"/>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spans="1:39" s="2" customFormat="1" x14ac:dyDescent="0.35">
      <c r="A188"/>
      <c r="C188" s="45"/>
      <c r="D188" s="13"/>
      <c r="E188" s="13"/>
      <c r="F188" s="13"/>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spans="1:39" s="2" customFormat="1" x14ac:dyDescent="0.35">
      <c r="A189"/>
      <c r="C189" s="45"/>
      <c r="D189" s="13"/>
      <c r="E189" s="13"/>
      <c r="F189" s="13"/>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spans="1:39" s="2" customFormat="1" x14ac:dyDescent="0.35">
      <c r="A190"/>
      <c r="C190" s="45"/>
      <c r="D190" s="13"/>
      <c r="E190" s="13"/>
      <c r="F190" s="13"/>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spans="1:39" s="2" customFormat="1" x14ac:dyDescent="0.35">
      <c r="A191"/>
      <c r="C191" s="45"/>
      <c r="D191" s="13"/>
      <c r="E191" s="13"/>
      <c r="F191" s="13"/>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spans="1:39" s="2" customFormat="1" x14ac:dyDescent="0.35">
      <c r="A192"/>
      <c r="C192" s="45"/>
      <c r="D192" s="13"/>
      <c r="E192" s="13"/>
      <c r="F192" s="13"/>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row r="193" spans="1:39" s="2" customFormat="1" x14ac:dyDescent="0.35">
      <c r="A193"/>
      <c r="C193" s="45"/>
      <c r="D193" s="13"/>
      <c r="E193" s="13"/>
      <c r="F193" s="13"/>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row>
    <row r="194" spans="1:39" s="2" customFormat="1" x14ac:dyDescent="0.35">
      <c r="A194"/>
      <c r="C194" s="45"/>
      <c r="D194" s="13"/>
      <c r="E194" s="13"/>
      <c r="F194" s="13"/>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row>
    <row r="195" spans="1:39" s="2" customFormat="1" x14ac:dyDescent="0.35">
      <c r="A195"/>
      <c r="C195" s="45"/>
      <c r="D195" s="13"/>
      <c r="E195" s="13"/>
      <c r="F195" s="13"/>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row>
    <row r="196" spans="1:39" s="2" customFormat="1" x14ac:dyDescent="0.35">
      <c r="A196"/>
      <c r="C196" s="45"/>
      <c r="D196" s="13"/>
      <c r="E196" s="13"/>
      <c r="F196" s="13"/>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row>
    <row r="197" spans="1:39" s="2" customFormat="1" x14ac:dyDescent="0.35">
      <c r="A197"/>
      <c r="C197" s="45"/>
      <c r="D197" s="13"/>
      <c r="E197" s="13"/>
      <c r="F197" s="13"/>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row>
    <row r="198" spans="1:39" s="2" customFormat="1" x14ac:dyDescent="0.35">
      <c r="A198"/>
      <c r="C198" s="45"/>
      <c r="D198" s="13"/>
      <c r="E198" s="13"/>
      <c r="F198" s="13"/>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row>
    <row r="199" spans="1:39" s="2" customFormat="1" x14ac:dyDescent="0.35">
      <c r="A199"/>
      <c r="C199" s="45"/>
      <c r="D199" s="13"/>
      <c r="E199" s="13"/>
      <c r="F199" s="13"/>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row>
    <row r="200" spans="1:39" s="2" customFormat="1" x14ac:dyDescent="0.35">
      <c r="A200"/>
      <c r="C200" s="45"/>
      <c r="D200" s="13"/>
      <c r="E200" s="13"/>
      <c r="F200" s="13"/>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row>
    <row r="201" spans="1:39" s="2" customFormat="1" x14ac:dyDescent="0.35">
      <c r="A201"/>
      <c r="C201" s="45"/>
      <c r="D201" s="13"/>
      <c r="E201" s="13"/>
      <c r="F201" s="13"/>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row>
    <row r="202" spans="1:39" s="2" customFormat="1" x14ac:dyDescent="0.35">
      <c r="A202"/>
      <c r="C202" s="45"/>
      <c r="D202" s="13"/>
      <c r="E202" s="13"/>
      <c r="F202" s="13"/>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row>
  </sheetData>
  <mergeCells count="29">
    <mergeCell ref="F15:F16"/>
    <mergeCell ref="C16:C17"/>
    <mergeCell ref="I1:O1"/>
    <mergeCell ref="I2:J2"/>
    <mergeCell ref="L2:M2"/>
    <mergeCell ref="O2:O3"/>
    <mergeCell ref="I3:J3"/>
    <mergeCell ref="L3:M3"/>
    <mergeCell ref="C10:C11"/>
    <mergeCell ref="D10:D11"/>
    <mergeCell ref="A1:C2"/>
    <mergeCell ref="D1:D2"/>
    <mergeCell ref="E1:E2"/>
    <mergeCell ref="D16:D17"/>
    <mergeCell ref="B10:B11"/>
    <mergeCell ref="F1:F2"/>
    <mergeCell ref="G1:G2"/>
    <mergeCell ref="A21:C22"/>
    <mergeCell ref="B7:B8"/>
    <mergeCell ref="F7:F8"/>
    <mergeCell ref="D7:D8"/>
    <mergeCell ref="D22:E22"/>
    <mergeCell ref="D21:E21"/>
    <mergeCell ref="C7:C8"/>
    <mergeCell ref="B13:B14"/>
    <mergeCell ref="C13:C14"/>
    <mergeCell ref="D13:D14"/>
    <mergeCell ref="F10:F11"/>
    <mergeCell ref="B16:B17"/>
  </mergeCells>
  <conditionalFormatting sqref="D3">
    <cfRule type="cellIs" dxfId="9" priority="5" operator="greaterThan">
      <formula>0</formula>
    </cfRule>
  </conditionalFormatting>
  <conditionalFormatting sqref="D4 D7">
    <cfRule type="cellIs" dxfId="8" priority="9" operator="greaterThan">
      <formula>0</formula>
    </cfRule>
  </conditionalFormatting>
  <conditionalFormatting sqref="D10">
    <cfRule type="cellIs" dxfId="7" priority="1" operator="greaterThan">
      <formula>0</formula>
    </cfRule>
  </conditionalFormatting>
  <conditionalFormatting sqref="D13">
    <cfRule type="cellIs" dxfId="6" priority="3" operator="greaterThan">
      <formula>0</formula>
    </cfRule>
  </conditionalFormatting>
  <conditionalFormatting sqref="D16">
    <cfRule type="cellIs" dxfId="5" priority="2" operator="greaterThan">
      <formula>0</formula>
    </cfRule>
  </conditionalFormatting>
  <conditionalFormatting sqref="D19">
    <cfRule type="cellIs" dxfId="4" priority="4" operator="greaterThan">
      <formula>0</formula>
    </cfRule>
  </conditionalFormatting>
  <pageMargins left="0.7" right="0.7" top="0.75" bottom="0.75" header="0.3" footer="0.3"/>
  <pageSetup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144780</xdr:colOff>
                    <xdr:row>3</xdr:row>
                    <xdr:rowOff>182880</xdr:rowOff>
                  </from>
                  <to>
                    <xdr:col>1</xdr:col>
                    <xdr:colOff>335280</xdr:colOff>
                    <xdr:row>3</xdr:row>
                    <xdr:rowOff>373380</xdr:rowOff>
                  </to>
                </anchor>
              </controlPr>
            </control>
          </mc:Choice>
        </mc:AlternateContent>
        <mc:AlternateContent xmlns:mc="http://schemas.openxmlformats.org/markup-compatibility/2006">
          <mc:Choice Requires="x14">
            <control shapeId="17420" r:id="rId5" name="Check Box 12">
              <controlPr defaultSize="0" autoFill="0" autoLine="0" autoPict="0">
                <anchor moveWithCells="1">
                  <from>
                    <xdr:col>1</xdr:col>
                    <xdr:colOff>144780</xdr:colOff>
                    <xdr:row>6</xdr:row>
                    <xdr:rowOff>190500</xdr:rowOff>
                  </from>
                  <to>
                    <xdr:col>1</xdr:col>
                    <xdr:colOff>335280</xdr:colOff>
                    <xdr:row>7</xdr:row>
                    <xdr:rowOff>76200</xdr:rowOff>
                  </to>
                </anchor>
              </controlPr>
            </control>
          </mc:Choice>
        </mc:AlternateContent>
        <mc:AlternateContent xmlns:mc="http://schemas.openxmlformats.org/markup-compatibility/2006">
          <mc:Choice Requires="x14">
            <control shapeId="17421" r:id="rId6" name="Check Box 13">
              <controlPr defaultSize="0" autoFill="0" autoLine="0" autoPict="0">
                <anchor moveWithCells="1">
                  <from>
                    <xdr:col>1</xdr:col>
                    <xdr:colOff>144780</xdr:colOff>
                    <xdr:row>17</xdr:row>
                    <xdr:rowOff>190500</xdr:rowOff>
                  </from>
                  <to>
                    <xdr:col>1</xdr:col>
                    <xdr:colOff>335280</xdr:colOff>
                    <xdr:row>18</xdr:row>
                    <xdr:rowOff>220980</xdr:rowOff>
                  </to>
                </anchor>
              </controlPr>
            </control>
          </mc:Choice>
        </mc:AlternateContent>
        <mc:AlternateContent xmlns:mc="http://schemas.openxmlformats.org/markup-compatibility/2006">
          <mc:Choice Requires="x14">
            <control shapeId="17422" r:id="rId7" name="Check Box 14">
              <controlPr defaultSize="0" autoFill="0" autoLine="0" autoPict="0">
                <anchor moveWithCells="1">
                  <from>
                    <xdr:col>1</xdr:col>
                    <xdr:colOff>144780</xdr:colOff>
                    <xdr:row>12</xdr:row>
                    <xdr:rowOff>190500</xdr:rowOff>
                  </from>
                  <to>
                    <xdr:col>1</xdr:col>
                    <xdr:colOff>335280</xdr:colOff>
                    <xdr:row>13</xdr:row>
                    <xdr:rowOff>152400</xdr:rowOff>
                  </to>
                </anchor>
              </controlPr>
            </control>
          </mc:Choice>
        </mc:AlternateContent>
        <mc:AlternateContent xmlns:mc="http://schemas.openxmlformats.org/markup-compatibility/2006">
          <mc:Choice Requires="x14">
            <control shapeId="17426" r:id="rId8" name="Check Box 18">
              <controlPr defaultSize="0" autoFill="0" autoLine="0" autoPict="0">
                <anchor moveWithCells="1">
                  <from>
                    <xdr:col>1</xdr:col>
                    <xdr:colOff>144780</xdr:colOff>
                    <xdr:row>9</xdr:row>
                    <xdr:rowOff>190500</xdr:rowOff>
                  </from>
                  <to>
                    <xdr:col>1</xdr:col>
                    <xdr:colOff>335280</xdr:colOff>
                    <xdr:row>10</xdr:row>
                    <xdr:rowOff>182880</xdr:rowOff>
                  </to>
                </anchor>
              </controlPr>
            </control>
          </mc:Choice>
        </mc:AlternateContent>
        <mc:AlternateContent xmlns:mc="http://schemas.openxmlformats.org/markup-compatibility/2006">
          <mc:Choice Requires="x14">
            <control shapeId="17429" r:id="rId9" name="Check Box 21">
              <controlPr defaultSize="0" autoFill="0" autoLine="0" autoPict="0">
                <anchor moveWithCells="1">
                  <from>
                    <xdr:col>1</xdr:col>
                    <xdr:colOff>114300</xdr:colOff>
                    <xdr:row>15</xdr:row>
                    <xdr:rowOff>106680</xdr:rowOff>
                  </from>
                  <to>
                    <xdr:col>1</xdr:col>
                    <xdr:colOff>373380</xdr:colOff>
                    <xdr:row>15</xdr:row>
                    <xdr:rowOff>350520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02B"/>
    <pageSetUpPr fitToPage="1"/>
  </sheetPr>
  <dimension ref="A1:AX200"/>
  <sheetViews>
    <sheetView showZeros="0" zoomScaleNormal="100" zoomScaleSheetLayoutView="100" workbookViewId="0">
      <pane ySplit="3" topLeftCell="A4" activePane="bottomLeft" state="frozen"/>
      <selection pane="bottomLeft" activeCell="M12" sqref="M12"/>
    </sheetView>
  </sheetViews>
  <sheetFormatPr defaultColWidth="8.88671875" defaultRowHeight="17.399999999999999" x14ac:dyDescent="0.35"/>
  <cols>
    <col min="1" max="1" width="3.6640625" customWidth="1"/>
    <col min="2" max="2" width="7.33203125" style="2" customWidth="1"/>
    <col min="3" max="3" width="100.6640625" style="45" customWidth="1"/>
    <col min="4" max="4" width="8" style="13" customWidth="1"/>
    <col min="5" max="5" width="4.44140625" style="13" customWidth="1"/>
    <col min="6" max="6" width="9.33203125" style="13" hidden="1" customWidth="1"/>
    <col min="7" max="7" width="6.109375" style="12" hidden="1" customWidth="1"/>
    <col min="8" max="10" width="8.88671875" style="10"/>
    <col min="11" max="11" width="0.88671875" style="10" customWidth="1"/>
    <col min="12" max="12" width="8.88671875" style="10" customWidth="1"/>
    <col min="13" max="13" width="22" style="10" customWidth="1"/>
    <col min="14" max="14" width="0.88671875" style="10" customWidth="1"/>
    <col min="15" max="15" width="20.44140625" style="10" customWidth="1"/>
    <col min="16" max="39" width="8.88671875" style="10"/>
    <col min="40" max="50" width="8.88671875" style="2"/>
  </cols>
  <sheetData>
    <row r="1" spans="1:39" ht="30" customHeight="1" x14ac:dyDescent="0.3">
      <c r="A1" s="253" t="s">
        <v>74</v>
      </c>
      <c r="B1" s="253"/>
      <c r="C1" s="253"/>
      <c r="D1" s="255" t="s">
        <v>22</v>
      </c>
      <c r="E1" s="257"/>
      <c r="F1" s="255" t="s">
        <v>23</v>
      </c>
      <c r="G1" s="153"/>
      <c r="I1" s="245" t="s">
        <v>24</v>
      </c>
      <c r="J1" s="245"/>
      <c r="K1" s="245"/>
      <c r="L1" s="245"/>
      <c r="M1" s="245"/>
      <c r="N1" s="245"/>
      <c r="O1" s="245"/>
    </row>
    <row r="2" spans="1:39" s="2" customFormat="1" ht="37.5" customHeight="1" thickBot="1" x14ac:dyDescent="0.35">
      <c r="A2" s="254"/>
      <c r="B2" s="254"/>
      <c r="C2" s="254"/>
      <c r="D2" s="256"/>
      <c r="E2" s="258"/>
      <c r="F2" s="256"/>
      <c r="G2" s="154"/>
      <c r="H2" s="10"/>
      <c r="I2" s="195" t="s">
        <v>25</v>
      </c>
      <c r="J2" s="195"/>
      <c r="K2" s="116"/>
      <c r="L2" s="195" t="s">
        <v>26</v>
      </c>
      <c r="M2" s="195"/>
      <c r="N2" s="117"/>
      <c r="O2" s="196" t="s">
        <v>85</v>
      </c>
      <c r="P2" s="10"/>
      <c r="Q2" s="10"/>
      <c r="R2" s="10"/>
      <c r="S2" s="10"/>
      <c r="T2" s="10"/>
      <c r="U2" s="10"/>
      <c r="V2" s="10"/>
      <c r="W2" s="10"/>
      <c r="X2" s="10"/>
      <c r="Y2" s="10"/>
      <c r="Z2" s="10"/>
      <c r="AA2" s="10"/>
      <c r="AB2" s="10"/>
      <c r="AC2" s="10"/>
      <c r="AD2" s="10"/>
      <c r="AE2" s="10"/>
      <c r="AF2" s="10"/>
      <c r="AG2" s="10"/>
      <c r="AH2" s="10"/>
      <c r="AI2" s="10"/>
      <c r="AJ2" s="10"/>
      <c r="AK2" s="10"/>
      <c r="AL2" s="10"/>
      <c r="AM2" s="10"/>
    </row>
    <row r="3" spans="1:39" ht="24.9" customHeight="1" thickTop="1" x14ac:dyDescent="0.6">
      <c r="A3" s="4"/>
      <c r="B3" s="98"/>
      <c r="C3" s="34"/>
      <c r="D3" s="99"/>
      <c r="E3" s="11"/>
      <c r="F3" s="127"/>
      <c r="G3" s="13"/>
      <c r="I3" s="246">
        <f>('2. Food &amp; Purchasing'!D28+'3. Social Sust. &amp; Engagement'!D39+'4. Energy &amp; Transportation'!D32+'1. Sustainability Overview'!D45+'5. Reduce, Reuse, &amp; Recycle'!D28+'6. Innovation &amp; Finalization'!D52)/'2. Food &amp; Purchasing'!J45</f>
        <v>0</v>
      </c>
      <c r="J3" s="246"/>
      <c r="K3" s="116"/>
      <c r="L3" s="247">
        <f>IF(I3&gt;=0.795,"Champion",IF(I3&gt;0.545,"Advocate",IF(I3&gt;=0.295,"Supporter",0)))</f>
        <v>0</v>
      </c>
      <c r="M3" s="247"/>
      <c r="N3" s="118"/>
      <c r="O3" s="196"/>
    </row>
    <row r="4" spans="1:39" ht="42" customHeight="1" x14ac:dyDescent="0.3">
      <c r="A4" s="4"/>
      <c r="B4" s="121"/>
      <c r="C4" s="122" t="s">
        <v>47</v>
      </c>
      <c r="D4" s="86">
        <f>IF(G4,1,0)</f>
        <v>0</v>
      </c>
      <c r="E4" s="11"/>
      <c r="F4" s="152">
        <v>1</v>
      </c>
      <c r="G4" s="139" t="b">
        <v>0</v>
      </c>
    </row>
    <row r="5" spans="1:39" s="2" customFormat="1" ht="20.100000000000001" customHeight="1" x14ac:dyDescent="0.3">
      <c r="A5" s="4"/>
      <c r="B5" s="6"/>
      <c r="C5" s="32"/>
      <c r="D5" s="9"/>
      <c r="E5" s="9"/>
      <c r="F5" s="9"/>
      <c r="G5" s="139"/>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row>
    <row r="6" spans="1:39" ht="42" customHeight="1" x14ac:dyDescent="0.3">
      <c r="A6" s="4"/>
      <c r="B6" s="121"/>
      <c r="C6" s="122" t="s">
        <v>48</v>
      </c>
      <c r="D6" s="86">
        <f>IF(G6,1,0)</f>
        <v>0</v>
      </c>
      <c r="E6" s="11"/>
      <c r="F6" s="152">
        <v>1</v>
      </c>
      <c r="G6" s="139" t="b">
        <v>0</v>
      </c>
    </row>
    <row r="7" spans="1:39" s="20" customFormat="1" ht="20.100000000000001" customHeight="1" x14ac:dyDescent="0.3">
      <c r="A7" s="21"/>
      <c r="B7" s="27"/>
      <c r="C7" s="35"/>
      <c r="D7" s="27"/>
      <c r="E7" s="24"/>
      <c r="F7" s="27"/>
      <c r="G7" s="139"/>
      <c r="H7" s="25"/>
      <c r="I7" s="10"/>
      <c r="J7" s="10"/>
      <c r="K7" s="10"/>
      <c r="L7" s="10"/>
      <c r="M7" s="10"/>
      <c r="N7" s="10"/>
      <c r="O7" s="10"/>
      <c r="P7" s="25"/>
      <c r="Q7" s="25"/>
      <c r="R7" s="25"/>
      <c r="S7" s="25"/>
      <c r="T7" s="25"/>
      <c r="U7" s="25"/>
      <c r="V7" s="25"/>
      <c r="W7" s="25"/>
      <c r="X7" s="25"/>
      <c r="Y7" s="25"/>
      <c r="Z7" s="25"/>
      <c r="AA7" s="25"/>
      <c r="AB7" s="25"/>
      <c r="AC7" s="25"/>
      <c r="AD7" s="25"/>
      <c r="AE7" s="25"/>
      <c r="AF7" s="25"/>
      <c r="AG7" s="25"/>
      <c r="AH7" s="25"/>
      <c r="AI7" s="25"/>
      <c r="AJ7" s="25"/>
      <c r="AK7" s="25"/>
      <c r="AL7" s="25"/>
      <c r="AM7" s="25"/>
    </row>
    <row r="8" spans="1:39" ht="42" customHeight="1" x14ac:dyDescent="0.3">
      <c r="A8" s="4"/>
      <c r="B8" s="121"/>
      <c r="C8" s="122" t="s">
        <v>49</v>
      </c>
      <c r="D8" s="86">
        <f>IF(G8,1,0)</f>
        <v>0</v>
      </c>
      <c r="E8" s="11"/>
      <c r="F8" s="152">
        <v>1</v>
      </c>
      <c r="G8" s="139" t="b">
        <v>0</v>
      </c>
    </row>
    <row r="9" spans="1:39" s="2" customFormat="1" ht="20.100000000000001" customHeight="1" x14ac:dyDescent="0.3">
      <c r="A9" s="4"/>
      <c r="B9" s="6"/>
      <c r="C9" s="32"/>
      <c r="D9" s="9"/>
      <c r="E9" s="9"/>
      <c r="F9" s="9"/>
      <c r="G9" s="139"/>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39" s="2" customFormat="1" ht="42" customHeight="1" x14ac:dyDescent="0.3">
      <c r="A10" s="4"/>
      <c r="B10" s="121"/>
      <c r="C10" s="122" t="s">
        <v>50</v>
      </c>
      <c r="D10" s="86">
        <f>IF(G10,1,0)</f>
        <v>0</v>
      </c>
      <c r="E10" s="11"/>
      <c r="F10" s="49">
        <v>1</v>
      </c>
      <c r="G10" s="139" t="b">
        <v>0</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s="2" customFormat="1" ht="20.100000000000001" customHeight="1" x14ac:dyDescent="0.3">
      <c r="A11" s="4"/>
      <c r="B11" s="7"/>
      <c r="C11" s="42"/>
      <c r="D11" s="18"/>
      <c r="E11" s="18"/>
      <c r="F11" s="18"/>
      <c r="G11" s="139"/>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39" ht="42" customHeight="1" x14ac:dyDescent="0.3">
      <c r="A12" s="4"/>
      <c r="B12" s="121"/>
      <c r="C12" s="122" t="s">
        <v>51</v>
      </c>
      <c r="D12" s="86">
        <f>IF(G12,1,0)</f>
        <v>0</v>
      </c>
      <c r="E12" s="11"/>
      <c r="F12" s="152">
        <v>1</v>
      </c>
      <c r="G12" s="139" t="b">
        <v>0</v>
      </c>
    </row>
    <row r="13" spans="1:39" s="2" customFormat="1" ht="20.100000000000001" customHeight="1" x14ac:dyDescent="0.3">
      <c r="A13" s="4"/>
      <c r="B13" s="6"/>
      <c r="C13" s="32"/>
      <c r="D13" s="9"/>
      <c r="E13" s="9"/>
      <c r="F13" s="9"/>
      <c r="G13" s="139"/>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row>
    <row r="14" spans="1:39" ht="52.2" x14ac:dyDescent="0.3">
      <c r="A14" s="4"/>
      <c r="B14" s="123"/>
      <c r="C14" s="122" t="s">
        <v>52</v>
      </c>
      <c r="D14" s="86">
        <f>IF(G14,1,0)</f>
        <v>0</v>
      </c>
      <c r="E14" s="11"/>
      <c r="F14" s="152">
        <v>1</v>
      </c>
      <c r="G14" s="139" t="b">
        <v>0</v>
      </c>
      <c r="O14" s="87"/>
    </row>
    <row r="15" spans="1:39" s="2" customFormat="1" ht="20.100000000000001" customHeight="1" x14ac:dyDescent="0.3">
      <c r="A15" s="4"/>
      <c r="B15" s="6"/>
      <c r="C15" s="32"/>
      <c r="D15" s="9"/>
      <c r="E15" s="9"/>
      <c r="F15" s="9"/>
      <c r="G15" s="139"/>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39" ht="31.2" x14ac:dyDescent="0.3">
      <c r="A16" s="4"/>
      <c r="B16" s="169"/>
      <c r="C16" s="122" t="s">
        <v>53</v>
      </c>
      <c r="D16" s="86">
        <f>IF(G19,1,0)</f>
        <v>0</v>
      </c>
      <c r="E16" s="11"/>
      <c r="F16" s="248">
        <v>1</v>
      </c>
      <c r="G16" s="181" t="b">
        <v>1</v>
      </c>
    </row>
    <row r="17" spans="1:39" ht="18" customHeight="1" thickBot="1" x14ac:dyDescent="0.35">
      <c r="A17" s="4"/>
      <c r="B17" s="6"/>
      <c r="C17" s="33"/>
      <c r="D17" s="9"/>
      <c r="E17" s="9"/>
      <c r="F17" s="248"/>
      <c r="G17" s="181"/>
    </row>
    <row r="18" spans="1:39" s="2" customFormat="1" ht="29.4" thickTop="1" x14ac:dyDescent="0.3">
      <c r="A18" s="249" t="s">
        <v>31</v>
      </c>
      <c r="B18" s="249"/>
      <c r="C18" s="249"/>
      <c r="D18" s="251" t="s">
        <v>22</v>
      </c>
      <c r="E18" s="251"/>
      <c r="F18" s="40" t="s">
        <v>23</v>
      </c>
      <c r="G18" s="139"/>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row>
    <row r="19" spans="1:39" ht="46.2" x14ac:dyDescent="0.85">
      <c r="A19" s="250"/>
      <c r="B19" s="250"/>
      <c r="C19" s="250"/>
      <c r="D19" s="252">
        <f>SUM(D4:D16)</f>
        <v>0</v>
      </c>
      <c r="E19" s="252"/>
      <c r="F19" s="41">
        <f>SUM(F4:F17)</f>
        <v>7</v>
      </c>
      <c r="G19" s="181" t="b">
        <v>0</v>
      </c>
    </row>
    <row r="20" spans="1:39" ht="17.25" customHeight="1" x14ac:dyDescent="0.35">
      <c r="A20" s="10"/>
      <c r="B20" s="10"/>
      <c r="C20" s="43"/>
      <c r="D20" s="26"/>
      <c r="E20" s="26"/>
      <c r="F20" s="26"/>
      <c r="G20" s="181"/>
    </row>
    <row r="21" spans="1:39" s="2" customFormat="1" ht="20.100000000000001" customHeight="1" x14ac:dyDescent="0.35">
      <c r="A21" s="10"/>
      <c r="B21" s="10"/>
      <c r="C21" s="43"/>
      <c r="D21" s="26"/>
      <c r="E21" s="26"/>
      <c r="F21" s="26"/>
      <c r="G21" s="139"/>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1:39" ht="42" customHeight="1" x14ac:dyDescent="0.35">
      <c r="A22" s="10"/>
      <c r="B22" s="10"/>
      <c r="C22" s="43"/>
      <c r="D22" s="26"/>
      <c r="E22" s="26"/>
      <c r="F22" s="26"/>
      <c r="G22" s="139" t="b">
        <v>0</v>
      </c>
    </row>
    <row r="23" spans="1:39" s="2" customFormat="1" ht="20.100000000000001" customHeight="1" x14ac:dyDescent="0.35">
      <c r="A23" s="10"/>
      <c r="B23" s="10"/>
      <c r="C23" s="43"/>
      <c r="D23" s="26"/>
      <c r="E23" s="26"/>
      <c r="F23" s="26"/>
      <c r="G23" s="139"/>
      <c r="H23" s="10"/>
      <c r="I23" s="10"/>
      <c r="J23" s="10"/>
      <c r="K23" s="10"/>
      <c r="L23" s="10"/>
      <c r="M23" s="10"/>
      <c r="N23" s="10"/>
      <c r="O23" s="10"/>
      <c r="P23" s="10"/>
      <c r="Q23" s="10"/>
      <c r="R23" s="10"/>
      <c r="S23" s="10"/>
      <c r="T23" s="10"/>
      <c r="U23" s="10"/>
      <c r="V23" s="10"/>
      <c r="W23" s="10"/>
      <c r="X23" s="10"/>
      <c r="Y23" s="10"/>
      <c r="Z23" s="10"/>
    </row>
    <row r="24" spans="1:39" s="2" customFormat="1" ht="38.25" customHeight="1" x14ac:dyDescent="0.35">
      <c r="A24" s="10"/>
      <c r="B24" s="10"/>
      <c r="C24" s="43"/>
      <c r="D24" s="26"/>
      <c r="E24" s="26"/>
      <c r="F24" s="26"/>
      <c r="G24" s="181" t="b">
        <v>1</v>
      </c>
      <c r="H24" s="10"/>
      <c r="I24" s="10"/>
      <c r="J24" s="10"/>
      <c r="K24" s="10"/>
      <c r="L24" s="10"/>
      <c r="M24" s="10"/>
      <c r="N24" s="10"/>
      <c r="O24" s="10"/>
      <c r="P24" s="10"/>
      <c r="Q24" s="10"/>
      <c r="R24" s="10"/>
      <c r="S24" s="10"/>
      <c r="T24" s="10"/>
      <c r="U24" s="10"/>
      <c r="V24" s="10"/>
      <c r="W24" s="10"/>
      <c r="X24" s="10"/>
      <c r="Y24" s="10"/>
      <c r="Z24" s="10"/>
    </row>
    <row r="25" spans="1:39" s="2" customFormat="1" ht="15.75" customHeight="1" x14ac:dyDescent="0.35">
      <c r="A25" s="10"/>
      <c r="B25" s="10"/>
      <c r="C25" s="43"/>
      <c r="D25" s="26"/>
      <c r="E25" s="26"/>
      <c r="F25" s="26"/>
      <c r="G25" s="181"/>
      <c r="H25" s="10"/>
      <c r="I25" s="10"/>
      <c r="J25" s="10"/>
      <c r="K25" s="10"/>
      <c r="L25" s="10"/>
      <c r="M25" s="10"/>
      <c r="N25" s="10"/>
      <c r="O25" s="10"/>
      <c r="P25" s="10"/>
      <c r="Q25" s="10"/>
      <c r="R25" s="10"/>
      <c r="S25" s="10"/>
      <c r="T25" s="10"/>
      <c r="U25" s="10"/>
      <c r="V25" s="10"/>
      <c r="W25" s="10"/>
      <c r="X25" s="10"/>
      <c r="Y25" s="10"/>
      <c r="Z25" s="10"/>
    </row>
    <row r="26" spans="1:39" s="2" customFormat="1" ht="15.75" customHeight="1" x14ac:dyDescent="0.35">
      <c r="A26" s="10"/>
      <c r="B26" s="10"/>
      <c r="C26" s="43"/>
      <c r="D26" s="26"/>
      <c r="E26" s="26"/>
      <c r="F26" s="26"/>
      <c r="G26" s="139"/>
      <c r="H26" s="10"/>
      <c r="I26" s="10"/>
      <c r="J26" s="10"/>
      <c r="K26" s="10"/>
      <c r="L26" s="10"/>
      <c r="M26" s="10"/>
      <c r="N26" s="10"/>
      <c r="O26" s="10"/>
      <c r="P26" s="10"/>
      <c r="Q26" s="10"/>
      <c r="R26" s="10"/>
      <c r="S26" s="10"/>
      <c r="T26" s="10"/>
      <c r="U26" s="10"/>
      <c r="V26" s="10"/>
      <c r="W26" s="10"/>
      <c r="X26" s="10"/>
      <c r="Y26" s="10"/>
      <c r="Z26" s="10"/>
    </row>
    <row r="27" spans="1:39" s="2" customFormat="1" x14ac:dyDescent="0.35">
      <c r="A27" s="10"/>
      <c r="B27" s="10"/>
      <c r="C27" s="43"/>
      <c r="D27" s="26"/>
      <c r="E27" s="26"/>
      <c r="F27" s="26"/>
      <c r="G27" s="139"/>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39" s="2" customFormat="1" ht="16.5" customHeight="1" x14ac:dyDescent="0.35">
      <c r="A28" s="10"/>
      <c r="B28" s="10"/>
      <c r="C28" s="43"/>
      <c r="D28" s="26">
        <f>D19</f>
        <v>0</v>
      </c>
      <c r="E28" s="26"/>
      <c r="F28" s="26"/>
      <c r="G28" s="139" t="b">
        <v>0</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row>
    <row r="29" spans="1:39" s="20" customFormat="1" x14ac:dyDescent="0.35">
      <c r="A29" s="10"/>
      <c r="B29" s="10"/>
      <c r="C29" s="43"/>
      <c r="D29" s="26"/>
      <c r="E29" s="26"/>
      <c r="F29" s="26"/>
      <c r="G29" s="139"/>
      <c r="H29" s="25"/>
      <c r="I29" s="10"/>
      <c r="J29" s="10"/>
      <c r="K29" s="10"/>
      <c r="L29" s="10"/>
      <c r="M29" s="10"/>
      <c r="N29" s="10"/>
      <c r="O29" s="10"/>
      <c r="P29" s="25"/>
      <c r="Q29" s="25"/>
      <c r="R29" s="25"/>
      <c r="S29" s="25"/>
      <c r="T29" s="25"/>
      <c r="U29" s="25"/>
      <c r="V29" s="25"/>
      <c r="W29" s="25"/>
      <c r="X29" s="25"/>
      <c r="Y29" s="25"/>
      <c r="Z29" s="25"/>
      <c r="AA29" s="25"/>
      <c r="AB29" s="25"/>
      <c r="AC29" s="25"/>
      <c r="AD29" s="25"/>
      <c r="AE29" s="25"/>
      <c r="AF29" s="25"/>
      <c r="AG29" s="25"/>
      <c r="AH29" s="25"/>
      <c r="AI29" s="25"/>
      <c r="AJ29" s="25"/>
      <c r="AK29" s="25"/>
      <c r="AL29" s="25"/>
      <c r="AM29" s="25"/>
    </row>
    <row r="30" spans="1:39" s="2" customFormat="1" ht="15" customHeight="1" x14ac:dyDescent="0.35">
      <c r="A30" s="10"/>
      <c r="B30" s="10"/>
      <c r="C30" s="43"/>
      <c r="D30" s="26"/>
      <c r="E30" s="26"/>
      <c r="F30" s="26"/>
      <c r="G30" s="139"/>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39" s="2" customFormat="1" x14ac:dyDescent="0.35">
      <c r="A31" s="10"/>
      <c r="B31" s="10"/>
      <c r="C31" s="43"/>
      <c r="D31" s="26"/>
      <c r="E31" s="26"/>
      <c r="F31" s="26"/>
      <c r="G31" s="139" t="b">
        <v>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s="20" customFormat="1" ht="15" customHeight="1" x14ac:dyDescent="0.35">
      <c r="A32" s="10"/>
      <c r="B32" s="10"/>
      <c r="C32" s="43"/>
      <c r="D32" s="26"/>
      <c r="E32" s="26"/>
      <c r="F32" s="26"/>
      <c r="G32" s="139"/>
      <c r="H32" s="25"/>
      <c r="I32" s="10"/>
      <c r="J32" s="10"/>
      <c r="K32" s="10"/>
      <c r="L32" s="10"/>
      <c r="M32" s="10"/>
      <c r="N32" s="10"/>
      <c r="O32" s="10"/>
      <c r="P32" s="25"/>
      <c r="Q32" s="25"/>
      <c r="R32" s="25"/>
      <c r="S32" s="25"/>
      <c r="T32" s="25"/>
      <c r="U32" s="25"/>
      <c r="V32" s="25"/>
      <c r="W32" s="25"/>
      <c r="X32" s="25"/>
      <c r="Y32" s="25"/>
      <c r="Z32" s="25"/>
      <c r="AA32" s="25"/>
      <c r="AB32" s="25"/>
      <c r="AC32" s="25"/>
      <c r="AD32" s="25"/>
      <c r="AE32" s="25"/>
      <c r="AF32" s="25"/>
      <c r="AG32" s="25"/>
      <c r="AH32" s="25"/>
      <c r="AI32" s="25"/>
      <c r="AJ32" s="25"/>
      <c r="AK32" s="25"/>
      <c r="AL32" s="25"/>
      <c r="AM32" s="25"/>
    </row>
    <row r="33" spans="1:32" s="2" customFormat="1" x14ac:dyDescent="0.35">
      <c r="A33" s="10"/>
      <c r="B33" s="10"/>
      <c r="C33" s="43"/>
      <c r="D33" s="26"/>
      <c r="E33" s="26"/>
      <c r="F33" s="26"/>
      <c r="G33" s="139"/>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row>
    <row r="34" spans="1:32" s="2" customFormat="1" ht="16.5" customHeight="1" x14ac:dyDescent="0.35">
      <c r="A34" s="10"/>
      <c r="B34" s="10"/>
      <c r="C34" s="43"/>
      <c r="D34" s="26"/>
      <c r="E34" s="26"/>
      <c r="F34" s="26"/>
      <c r="G34" s="139"/>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row>
    <row r="35" spans="1:32" s="2" customFormat="1" x14ac:dyDescent="0.35">
      <c r="A35" s="10"/>
      <c r="B35" s="10"/>
      <c r="C35" s="43"/>
      <c r="D35" s="26"/>
      <c r="E35" s="26"/>
      <c r="F35" s="26"/>
      <c r="G35" s="139"/>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row>
    <row r="36" spans="1:32" s="10" customFormat="1" x14ac:dyDescent="0.35">
      <c r="C36" s="43"/>
      <c r="D36" s="26"/>
      <c r="E36" s="26"/>
      <c r="F36" s="26"/>
      <c r="G36" s="26"/>
    </row>
    <row r="37" spans="1:32" s="10" customFormat="1" x14ac:dyDescent="0.35">
      <c r="C37" s="43"/>
      <c r="D37" s="26"/>
      <c r="E37" s="26"/>
      <c r="F37" s="26"/>
      <c r="G37" s="26"/>
    </row>
    <row r="38" spans="1:32" s="10" customFormat="1" x14ac:dyDescent="0.35">
      <c r="C38" s="43"/>
      <c r="D38" s="26"/>
      <c r="E38" s="26"/>
      <c r="F38" s="26"/>
      <c r="G38" s="26"/>
    </row>
    <row r="39" spans="1:32" s="10" customFormat="1" x14ac:dyDescent="0.35">
      <c r="C39" s="43"/>
      <c r="D39" s="26"/>
      <c r="E39" s="26"/>
      <c r="F39" s="26"/>
      <c r="G39" s="26"/>
    </row>
    <row r="40" spans="1:32" s="10" customFormat="1" x14ac:dyDescent="0.35">
      <c r="C40" s="43"/>
      <c r="D40" s="26"/>
      <c r="E40" s="26"/>
      <c r="F40" s="26"/>
      <c r="G40" s="26"/>
    </row>
    <row r="41" spans="1:32" s="10" customFormat="1" x14ac:dyDescent="0.35">
      <c r="C41" s="43"/>
      <c r="D41" s="26"/>
      <c r="E41" s="26"/>
      <c r="F41" s="26"/>
      <c r="G41" s="26"/>
    </row>
    <row r="42" spans="1:32" s="10" customFormat="1" x14ac:dyDescent="0.35">
      <c r="C42" s="43"/>
      <c r="D42" s="26"/>
      <c r="E42" s="26"/>
      <c r="F42" s="26"/>
      <c r="G42" s="26"/>
    </row>
    <row r="43" spans="1:32" s="10" customFormat="1" x14ac:dyDescent="0.35">
      <c r="C43" s="43"/>
      <c r="D43" s="26"/>
      <c r="E43" s="26"/>
      <c r="F43" s="26"/>
      <c r="G43" s="26"/>
    </row>
    <row r="44" spans="1:32" s="10" customFormat="1" hidden="1" x14ac:dyDescent="0.35">
      <c r="C44" s="43"/>
      <c r="D44" s="26"/>
      <c r="E44" s="26"/>
      <c r="F44" s="26"/>
      <c r="G44" s="26"/>
      <c r="J44" s="10">
        <f>F19+'3. Social Sust. &amp; Engagement'!F34+'4. Energy &amp; Transportation'!F22+'1. Sustainability Overview'!F24+'5. Reduce, Reuse, &amp; Recycle'!F19</f>
        <v>36</v>
      </c>
    </row>
    <row r="45" spans="1:32" s="10" customFormat="1" x14ac:dyDescent="0.35">
      <c r="C45" s="43"/>
      <c r="D45" s="26"/>
      <c r="E45" s="26"/>
      <c r="F45" s="26"/>
      <c r="G45" s="26"/>
    </row>
    <row r="46" spans="1:32" s="10" customFormat="1" x14ac:dyDescent="0.35">
      <c r="C46" s="43"/>
      <c r="D46" s="26"/>
      <c r="E46" s="26"/>
      <c r="F46" s="26"/>
      <c r="G46" s="26"/>
    </row>
    <row r="47" spans="1:32" s="10" customFormat="1" x14ac:dyDescent="0.35">
      <c r="C47" s="43"/>
      <c r="D47" s="26"/>
      <c r="E47" s="26"/>
      <c r="F47" s="26"/>
      <c r="G47" s="26"/>
    </row>
    <row r="48" spans="1:32" s="10" customFormat="1" x14ac:dyDescent="0.35">
      <c r="C48" s="43"/>
      <c r="D48" s="26"/>
      <c r="E48" s="26"/>
      <c r="F48" s="26"/>
      <c r="G48" s="26"/>
    </row>
    <row r="49" spans="3:7" s="10" customFormat="1" x14ac:dyDescent="0.35">
      <c r="C49" s="43"/>
      <c r="D49" s="26"/>
      <c r="E49" s="26"/>
      <c r="F49" s="26"/>
      <c r="G49" s="26"/>
    </row>
    <row r="50" spans="3:7" s="10" customFormat="1" x14ac:dyDescent="0.35">
      <c r="C50" s="43"/>
      <c r="D50" s="26"/>
      <c r="E50" s="26"/>
      <c r="F50" s="26"/>
      <c r="G50" s="26"/>
    </row>
    <row r="51" spans="3:7" s="10" customFormat="1" x14ac:dyDescent="0.35">
      <c r="C51" s="43"/>
      <c r="D51" s="26"/>
      <c r="E51" s="26"/>
      <c r="F51" s="26"/>
      <c r="G51" s="26"/>
    </row>
    <row r="52" spans="3:7" s="10" customFormat="1" x14ac:dyDescent="0.35">
      <c r="C52" s="43"/>
      <c r="D52" s="26"/>
      <c r="E52" s="26"/>
      <c r="F52" s="26"/>
      <c r="G52" s="26"/>
    </row>
    <row r="53" spans="3:7" s="10" customFormat="1" x14ac:dyDescent="0.35">
      <c r="C53" s="43"/>
      <c r="D53" s="26"/>
      <c r="E53" s="26"/>
      <c r="F53" s="26"/>
      <c r="G53" s="26"/>
    </row>
    <row r="54" spans="3:7" s="10" customFormat="1" x14ac:dyDescent="0.35">
      <c r="C54" s="43"/>
      <c r="D54" s="26"/>
      <c r="E54" s="26"/>
      <c r="F54" s="26"/>
      <c r="G54" s="26"/>
    </row>
    <row r="55" spans="3:7" s="10" customFormat="1" x14ac:dyDescent="0.35">
      <c r="C55" s="43"/>
      <c r="D55" s="26"/>
      <c r="E55" s="26"/>
      <c r="F55" s="26"/>
      <c r="G55" s="26"/>
    </row>
    <row r="56" spans="3:7" s="10" customFormat="1" x14ac:dyDescent="0.35">
      <c r="C56" s="43"/>
      <c r="D56" s="26"/>
      <c r="E56" s="26"/>
      <c r="F56" s="26"/>
      <c r="G56" s="26"/>
    </row>
    <row r="57" spans="3:7" s="10" customFormat="1" x14ac:dyDescent="0.35">
      <c r="C57" s="43"/>
      <c r="D57" s="26"/>
      <c r="E57" s="26"/>
      <c r="F57" s="26"/>
      <c r="G57" s="26"/>
    </row>
    <row r="58" spans="3:7" s="10" customFormat="1" x14ac:dyDescent="0.35">
      <c r="C58" s="43"/>
      <c r="D58" s="26"/>
      <c r="E58" s="26"/>
      <c r="F58" s="26"/>
      <c r="G58" s="26"/>
    </row>
    <row r="59" spans="3:7" s="10" customFormat="1" x14ac:dyDescent="0.35">
      <c r="C59" s="43"/>
      <c r="D59" s="26"/>
      <c r="E59" s="26"/>
      <c r="F59" s="26"/>
      <c r="G59" s="26"/>
    </row>
    <row r="60" spans="3:7" s="10" customFormat="1" x14ac:dyDescent="0.35">
      <c r="C60" s="43"/>
      <c r="D60" s="26"/>
      <c r="E60" s="26"/>
      <c r="F60" s="26"/>
      <c r="G60" s="26"/>
    </row>
    <row r="61" spans="3:7" s="10" customFormat="1" x14ac:dyDescent="0.35">
      <c r="C61" s="43"/>
      <c r="D61" s="26"/>
      <c r="E61" s="26"/>
      <c r="F61" s="26"/>
      <c r="G61" s="26"/>
    </row>
    <row r="62" spans="3:7" s="10" customFormat="1" x14ac:dyDescent="0.35">
      <c r="C62" s="43"/>
      <c r="D62" s="26"/>
      <c r="E62" s="26"/>
      <c r="F62" s="26"/>
      <c r="G62" s="26"/>
    </row>
    <row r="63" spans="3:7" s="10" customFormat="1" x14ac:dyDescent="0.35">
      <c r="C63" s="43"/>
      <c r="D63" s="26"/>
      <c r="E63" s="26"/>
      <c r="F63" s="26"/>
      <c r="G63" s="26"/>
    </row>
    <row r="64" spans="3:7" s="10" customFormat="1" x14ac:dyDescent="0.35">
      <c r="C64" s="43"/>
      <c r="D64" s="26"/>
      <c r="E64" s="26"/>
      <c r="F64" s="26"/>
      <c r="G64" s="26"/>
    </row>
    <row r="65" spans="3:7" s="10" customFormat="1" x14ac:dyDescent="0.35">
      <c r="C65" s="43"/>
      <c r="D65" s="26"/>
      <c r="E65" s="26"/>
      <c r="F65" s="26"/>
      <c r="G65" s="26"/>
    </row>
    <row r="66" spans="3:7" s="10" customFormat="1" x14ac:dyDescent="0.35">
      <c r="C66" s="43"/>
      <c r="D66" s="26"/>
      <c r="E66" s="26"/>
      <c r="F66" s="26"/>
      <c r="G66" s="26"/>
    </row>
    <row r="67" spans="3:7" s="10" customFormat="1" x14ac:dyDescent="0.35">
      <c r="C67" s="43"/>
      <c r="D67" s="26"/>
      <c r="E67" s="26"/>
      <c r="F67" s="26"/>
      <c r="G67" s="26"/>
    </row>
    <row r="68" spans="3:7" s="10" customFormat="1" x14ac:dyDescent="0.35">
      <c r="C68" s="43"/>
      <c r="D68" s="26"/>
      <c r="E68" s="26"/>
      <c r="F68" s="26"/>
      <c r="G68" s="26"/>
    </row>
    <row r="69" spans="3:7" s="10" customFormat="1" x14ac:dyDescent="0.35">
      <c r="C69" s="43"/>
      <c r="D69" s="26"/>
      <c r="E69" s="26"/>
      <c r="F69" s="26"/>
      <c r="G69" s="26"/>
    </row>
    <row r="70" spans="3:7" s="10" customFormat="1" x14ac:dyDescent="0.35">
      <c r="C70" s="43"/>
      <c r="D70" s="26"/>
      <c r="E70" s="26"/>
      <c r="F70" s="26"/>
      <c r="G70" s="26"/>
    </row>
    <row r="71" spans="3:7" s="10" customFormat="1" x14ac:dyDescent="0.35">
      <c r="C71" s="43"/>
      <c r="D71" s="26"/>
      <c r="E71" s="26"/>
      <c r="F71" s="26"/>
      <c r="G71" s="26"/>
    </row>
    <row r="72" spans="3:7" s="10" customFormat="1" x14ac:dyDescent="0.35">
      <c r="C72" s="43"/>
      <c r="D72" s="26"/>
      <c r="E72" s="26"/>
      <c r="F72" s="26"/>
      <c r="G72" s="26"/>
    </row>
    <row r="73" spans="3:7" s="10" customFormat="1" x14ac:dyDescent="0.35">
      <c r="C73" s="43"/>
      <c r="D73" s="26"/>
      <c r="E73" s="26"/>
      <c r="F73" s="26"/>
      <c r="G73" s="26"/>
    </row>
    <row r="74" spans="3:7" s="10" customFormat="1" x14ac:dyDescent="0.35">
      <c r="C74" s="43"/>
      <c r="D74" s="26"/>
      <c r="E74" s="26"/>
      <c r="F74" s="26"/>
      <c r="G74" s="26"/>
    </row>
    <row r="75" spans="3:7" s="10" customFormat="1" x14ac:dyDescent="0.35">
      <c r="C75" s="43"/>
      <c r="D75" s="26"/>
      <c r="E75" s="26"/>
      <c r="F75" s="26"/>
      <c r="G75" s="26"/>
    </row>
    <row r="76" spans="3:7" s="10" customFormat="1" x14ac:dyDescent="0.35">
      <c r="C76" s="43"/>
      <c r="D76" s="26"/>
      <c r="E76" s="26"/>
      <c r="F76" s="26"/>
      <c r="G76" s="26"/>
    </row>
    <row r="77" spans="3:7" s="10" customFormat="1" x14ac:dyDescent="0.35">
      <c r="C77" s="43"/>
      <c r="D77" s="26"/>
      <c r="E77" s="26"/>
      <c r="F77" s="26"/>
      <c r="G77" s="26"/>
    </row>
    <row r="78" spans="3:7" s="10" customFormat="1" x14ac:dyDescent="0.35">
      <c r="C78" s="43"/>
      <c r="D78" s="26"/>
      <c r="E78" s="26"/>
      <c r="F78" s="26"/>
      <c r="G78" s="26"/>
    </row>
    <row r="79" spans="3:7" s="10" customFormat="1" x14ac:dyDescent="0.35">
      <c r="C79" s="43"/>
      <c r="D79" s="26"/>
      <c r="E79" s="26"/>
      <c r="F79" s="26"/>
      <c r="G79" s="26"/>
    </row>
    <row r="80" spans="3:7" s="10" customFormat="1" x14ac:dyDescent="0.35">
      <c r="C80" s="43"/>
      <c r="D80" s="26"/>
      <c r="E80" s="26"/>
      <c r="F80" s="26"/>
      <c r="G80" s="26"/>
    </row>
    <row r="81" spans="3:7" s="10" customFormat="1" x14ac:dyDescent="0.35">
      <c r="C81" s="43"/>
      <c r="D81" s="26"/>
      <c r="E81" s="26"/>
      <c r="F81" s="26"/>
      <c r="G81" s="26"/>
    </row>
    <row r="82" spans="3:7" s="10" customFormat="1" x14ac:dyDescent="0.35">
      <c r="C82" s="43"/>
      <c r="D82" s="26"/>
      <c r="E82" s="26"/>
      <c r="F82" s="26"/>
      <c r="G82" s="26"/>
    </row>
    <row r="83" spans="3:7" s="10" customFormat="1" x14ac:dyDescent="0.35">
      <c r="C83" s="43"/>
      <c r="D83" s="26"/>
      <c r="E83" s="26"/>
      <c r="F83" s="26"/>
      <c r="G83" s="26"/>
    </row>
    <row r="84" spans="3:7" s="10" customFormat="1" x14ac:dyDescent="0.35">
      <c r="C84" s="43"/>
      <c r="D84" s="26"/>
      <c r="E84" s="26"/>
      <c r="F84" s="26"/>
      <c r="G84" s="26"/>
    </row>
    <row r="85" spans="3:7" s="10" customFormat="1" x14ac:dyDescent="0.35">
      <c r="C85" s="43"/>
      <c r="D85" s="26"/>
      <c r="E85" s="26"/>
      <c r="F85" s="26"/>
      <c r="G85" s="26"/>
    </row>
    <row r="86" spans="3:7" s="10" customFormat="1" x14ac:dyDescent="0.35">
      <c r="C86" s="43"/>
      <c r="D86" s="26"/>
      <c r="E86" s="26"/>
      <c r="F86" s="26"/>
      <c r="G86" s="26"/>
    </row>
    <row r="87" spans="3:7" s="10" customFormat="1" x14ac:dyDescent="0.35">
      <c r="C87" s="43"/>
      <c r="D87" s="26"/>
      <c r="E87" s="26"/>
      <c r="F87" s="26"/>
      <c r="G87" s="26"/>
    </row>
    <row r="88" spans="3:7" s="10" customFormat="1" x14ac:dyDescent="0.35">
      <c r="C88" s="43"/>
      <c r="D88" s="26"/>
      <c r="E88" s="26"/>
      <c r="F88" s="26"/>
      <c r="G88" s="26"/>
    </row>
    <row r="89" spans="3:7" s="10" customFormat="1" x14ac:dyDescent="0.35">
      <c r="C89" s="43"/>
      <c r="D89" s="26"/>
      <c r="E89" s="26"/>
      <c r="F89" s="26"/>
      <c r="G89" s="26"/>
    </row>
    <row r="90" spans="3:7" s="10" customFormat="1" x14ac:dyDescent="0.35">
      <c r="C90" s="43"/>
      <c r="D90" s="26"/>
      <c r="E90" s="26"/>
      <c r="F90" s="26"/>
      <c r="G90" s="26"/>
    </row>
    <row r="91" spans="3:7" s="10" customFormat="1" x14ac:dyDescent="0.35">
      <c r="C91" s="43"/>
      <c r="D91" s="26"/>
      <c r="E91" s="26"/>
      <c r="F91" s="26"/>
      <c r="G91" s="26"/>
    </row>
    <row r="92" spans="3:7" s="10" customFormat="1" x14ac:dyDescent="0.35">
      <c r="C92" s="43"/>
      <c r="D92" s="26"/>
      <c r="E92" s="26"/>
      <c r="F92" s="26"/>
      <c r="G92" s="26"/>
    </row>
    <row r="93" spans="3:7" s="10" customFormat="1" x14ac:dyDescent="0.35">
      <c r="C93" s="43"/>
      <c r="D93" s="26"/>
      <c r="E93" s="26"/>
      <c r="F93" s="26"/>
      <c r="G93" s="26"/>
    </row>
    <row r="94" spans="3:7" s="10" customFormat="1" x14ac:dyDescent="0.35">
      <c r="C94" s="43"/>
      <c r="D94" s="26"/>
      <c r="E94" s="26"/>
      <c r="F94" s="26"/>
      <c r="G94" s="26"/>
    </row>
    <row r="95" spans="3:7" s="10" customFormat="1" x14ac:dyDescent="0.35">
      <c r="C95" s="43"/>
      <c r="D95" s="26"/>
      <c r="E95" s="26"/>
      <c r="F95" s="26"/>
      <c r="G95" s="26"/>
    </row>
    <row r="96" spans="3:7" s="10" customFormat="1" x14ac:dyDescent="0.35">
      <c r="C96" s="43"/>
      <c r="D96" s="26"/>
      <c r="E96" s="26"/>
      <c r="F96" s="26"/>
      <c r="G96" s="26"/>
    </row>
    <row r="97" spans="3:7" s="10" customFormat="1" x14ac:dyDescent="0.35">
      <c r="C97" s="43"/>
      <c r="D97" s="26"/>
      <c r="E97" s="26"/>
      <c r="F97" s="26"/>
      <c r="G97" s="26"/>
    </row>
    <row r="98" spans="3:7" s="10" customFormat="1" x14ac:dyDescent="0.35">
      <c r="C98" s="43"/>
      <c r="D98" s="26"/>
      <c r="E98" s="26"/>
      <c r="F98" s="26"/>
      <c r="G98" s="26"/>
    </row>
    <row r="99" spans="3:7" s="10" customFormat="1" x14ac:dyDescent="0.35">
      <c r="C99" s="43"/>
      <c r="D99" s="26"/>
      <c r="E99" s="26"/>
      <c r="F99" s="26"/>
      <c r="G99" s="26"/>
    </row>
    <row r="100" spans="3:7" s="10" customFormat="1" x14ac:dyDescent="0.35">
      <c r="C100" s="43"/>
      <c r="D100" s="26"/>
      <c r="E100" s="26"/>
      <c r="F100" s="26"/>
      <c r="G100" s="26"/>
    </row>
    <row r="101" spans="3:7" s="10" customFormat="1" x14ac:dyDescent="0.35">
      <c r="C101" s="43"/>
      <c r="D101" s="26"/>
      <c r="E101" s="26"/>
      <c r="F101" s="26"/>
      <c r="G101" s="26"/>
    </row>
    <row r="102" spans="3:7" s="10" customFormat="1" x14ac:dyDescent="0.35">
      <c r="C102" s="43"/>
      <c r="D102" s="26"/>
      <c r="E102" s="26"/>
      <c r="F102" s="26"/>
      <c r="G102" s="26"/>
    </row>
    <row r="103" spans="3:7" s="10" customFormat="1" x14ac:dyDescent="0.35">
      <c r="C103" s="43"/>
      <c r="D103" s="26"/>
      <c r="E103" s="26"/>
      <c r="F103" s="26"/>
      <c r="G103" s="26"/>
    </row>
    <row r="104" spans="3:7" s="10" customFormat="1" x14ac:dyDescent="0.35">
      <c r="C104" s="43"/>
      <c r="D104" s="26"/>
      <c r="E104" s="26"/>
      <c r="F104" s="26"/>
      <c r="G104" s="26"/>
    </row>
    <row r="105" spans="3:7" s="10" customFormat="1" x14ac:dyDescent="0.35">
      <c r="C105" s="43"/>
      <c r="D105" s="26"/>
      <c r="E105" s="26"/>
      <c r="F105" s="26"/>
      <c r="G105" s="26"/>
    </row>
    <row r="106" spans="3:7" s="10" customFormat="1" x14ac:dyDescent="0.35">
      <c r="C106" s="43"/>
      <c r="D106" s="26"/>
      <c r="E106" s="26"/>
      <c r="F106" s="26"/>
      <c r="G106" s="26"/>
    </row>
    <row r="107" spans="3:7" s="10" customFormat="1" x14ac:dyDescent="0.35">
      <c r="C107" s="43"/>
      <c r="D107" s="26"/>
      <c r="E107" s="26"/>
      <c r="F107" s="26"/>
      <c r="G107" s="26"/>
    </row>
    <row r="108" spans="3:7" s="10" customFormat="1" x14ac:dyDescent="0.35">
      <c r="C108" s="43"/>
      <c r="D108" s="26"/>
      <c r="E108" s="26"/>
      <c r="F108" s="26"/>
      <c r="G108" s="26"/>
    </row>
    <row r="109" spans="3:7" s="10" customFormat="1" x14ac:dyDescent="0.35">
      <c r="C109" s="43"/>
      <c r="D109" s="26"/>
      <c r="E109" s="26"/>
      <c r="F109" s="26"/>
      <c r="G109" s="26"/>
    </row>
    <row r="110" spans="3:7" s="10" customFormat="1" x14ac:dyDescent="0.35">
      <c r="C110" s="43"/>
      <c r="D110" s="26"/>
      <c r="E110" s="26"/>
      <c r="F110" s="26"/>
      <c r="G110" s="26"/>
    </row>
    <row r="111" spans="3:7" s="10" customFormat="1" x14ac:dyDescent="0.35">
      <c r="C111" s="43"/>
      <c r="D111" s="26"/>
      <c r="E111" s="26"/>
      <c r="F111" s="26"/>
      <c r="G111" s="26"/>
    </row>
    <row r="112" spans="3:7" s="10" customFormat="1" x14ac:dyDescent="0.35">
      <c r="C112" s="43"/>
      <c r="D112" s="26"/>
      <c r="E112" s="26"/>
      <c r="F112" s="26"/>
      <c r="G112" s="26"/>
    </row>
    <row r="113" spans="3:7" s="10" customFormat="1" x14ac:dyDescent="0.35">
      <c r="C113" s="43"/>
      <c r="D113" s="26"/>
      <c r="E113" s="26"/>
      <c r="F113" s="26"/>
      <c r="G113" s="26"/>
    </row>
    <row r="114" spans="3:7" s="10" customFormat="1" x14ac:dyDescent="0.35">
      <c r="C114" s="43"/>
      <c r="D114" s="26"/>
      <c r="E114" s="26"/>
      <c r="F114" s="26"/>
      <c r="G114" s="26"/>
    </row>
    <row r="115" spans="3:7" s="10" customFormat="1" x14ac:dyDescent="0.35">
      <c r="C115" s="43"/>
      <c r="D115" s="26"/>
      <c r="E115" s="26"/>
      <c r="F115" s="26"/>
      <c r="G115" s="26"/>
    </row>
    <row r="116" spans="3:7" s="10" customFormat="1" x14ac:dyDescent="0.35">
      <c r="C116" s="43"/>
      <c r="D116" s="26"/>
      <c r="E116" s="26"/>
      <c r="F116" s="26"/>
      <c r="G116" s="26"/>
    </row>
    <row r="117" spans="3:7" s="10" customFormat="1" x14ac:dyDescent="0.35">
      <c r="C117" s="43"/>
      <c r="D117" s="26"/>
      <c r="E117" s="26"/>
      <c r="F117" s="26"/>
      <c r="G117" s="26"/>
    </row>
    <row r="118" spans="3:7" s="10" customFormat="1" x14ac:dyDescent="0.35">
      <c r="C118" s="43"/>
      <c r="D118" s="26"/>
      <c r="E118" s="26"/>
      <c r="F118" s="26"/>
      <c r="G118" s="26"/>
    </row>
    <row r="119" spans="3:7" s="10" customFormat="1" x14ac:dyDescent="0.35">
      <c r="C119" s="43"/>
      <c r="D119" s="26"/>
      <c r="E119" s="26"/>
      <c r="F119" s="26"/>
      <c r="G119" s="26"/>
    </row>
    <row r="120" spans="3:7" s="10" customFormat="1" x14ac:dyDescent="0.35">
      <c r="C120" s="43"/>
      <c r="D120" s="26"/>
      <c r="E120" s="26"/>
      <c r="F120" s="26"/>
      <c r="G120" s="26"/>
    </row>
    <row r="121" spans="3:7" s="10" customFormat="1" x14ac:dyDescent="0.35">
      <c r="C121" s="43"/>
      <c r="D121" s="26"/>
      <c r="E121" s="26"/>
      <c r="F121" s="26"/>
      <c r="G121" s="26"/>
    </row>
    <row r="122" spans="3:7" s="10" customFormat="1" x14ac:dyDescent="0.35">
      <c r="C122" s="43"/>
      <c r="D122" s="26"/>
      <c r="E122" s="26"/>
      <c r="F122" s="26"/>
      <c r="G122" s="26"/>
    </row>
    <row r="123" spans="3:7" s="10" customFormat="1" x14ac:dyDescent="0.35">
      <c r="C123" s="43"/>
      <c r="D123" s="26"/>
      <c r="E123" s="26"/>
      <c r="F123" s="26"/>
      <c r="G123" s="26"/>
    </row>
    <row r="124" spans="3:7" s="10" customFormat="1" x14ac:dyDescent="0.35">
      <c r="C124" s="43"/>
      <c r="D124" s="26"/>
      <c r="E124" s="26"/>
      <c r="F124" s="26"/>
      <c r="G124" s="26"/>
    </row>
    <row r="125" spans="3:7" s="10" customFormat="1" x14ac:dyDescent="0.35">
      <c r="C125" s="43"/>
      <c r="D125" s="26"/>
      <c r="E125" s="26"/>
      <c r="F125" s="26"/>
      <c r="G125" s="26"/>
    </row>
    <row r="126" spans="3:7" s="10" customFormat="1" x14ac:dyDescent="0.35">
      <c r="C126" s="43"/>
      <c r="D126" s="26"/>
      <c r="E126" s="26"/>
      <c r="F126" s="26"/>
      <c r="G126" s="26"/>
    </row>
    <row r="127" spans="3:7" s="10" customFormat="1" x14ac:dyDescent="0.35">
      <c r="C127" s="43"/>
      <c r="D127" s="26"/>
      <c r="E127" s="26"/>
      <c r="F127" s="26"/>
      <c r="G127" s="26"/>
    </row>
    <row r="128" spans="3:7" s="10" customFormat="1" x14ac:dyDescent="0.35">
      <c r="C128" s="43"/>
      <c r="D128" s="26"/>
      <c r="E128" s="26"/>
      <c r="F128" s="26"/>
      <c r="G128" s="26"/>
    </row>
    <row r="129" spans="3:7" s="10" customFormat="1" x14ac:dyDescent="0.35">
      <c r="C129" s="43"/>
      <c r="D129" s="26"/>
      <c r="E129" s="26"/>
      <c r="F129" s="26"/>
      <c r="G129" s="26"/>
    </row>
    <row r="130" spans="3:7" s="10" customFormat="1" x14ac:dyDescent="0.35">
      <c r="C130" s="43"/>
      <c r="D130" s="26"/>
      <c r="E130" s="26"/>
      <c r="F130" s="26"/>
      <c r="G130" s="26"/>
    </row>
    <row r="131" spans="3:7" s="10" customFormat="1" x14ac:dyDescent="0.35">
      <c r="C131" s="43"/>
      <c r="D131" s="26"/>
      <c r="E131" s="26"/>
      <c r="F131" s="26"/>
      <c r="G131" s="26"/>
    </row>
    <row r="132" spans="3:7" s="10" customFormat="1" x14ac:dyDescent="0.35">
      <c r="C132" s="43"/>
      <c r="D132" s="26"/>
      <c r="E132" s="26"/>
      <c r="F132" s="26"/>
      <c r="G132" s="26"/>
    </row>
    <row r="133" spans="3:7" s="10" customFormat="1" x14ac:dyDescent="0.35">
      <c r="C133" s="43"/>
      <c r="D133" s="26"/>
      <c r="E133" s="26"/>
      <c r="F133" s="26"/>
      <c r="G133" s="26"/>
    </row>
    <row r="134" spans="3:7" s="10" customFormat="1" x14ac:dyDescent="0.35">
      <c r="C134" s="43"/>
      <c r="D134" s="26"/>
      <c r="E134" s="26"/>
      <c r="F134" s="26"/>
      <c r="G134" s="26"/>
    </row>
    <row r="135" spans="3:7" s="10" customFormat="1" x14ac:dyDescent="0.35">
      <c r="C135" s="43"/>
      <c r="D135" s="26"/>
      <c r="E135" s="26"/>
      <c r="F135" s="26"/>
      <c r="G135" s="26"/>
    </row>
    <row r="136" spans="3:7" s="10" customFormat="1" x14ac:dyDescent="0.35">
      <c r="C136" s="43"/>
      <c r="D136" s="26"/>
      <c r="E136" s="26"/>
      <c r="F136" s="26"/>
      <c r="G136" s="26"/>
    </row>
    <row r="137" spans="3:7" s="10" customFormat="1" x14ac:dyDescent="0.35">
      <c r="C137" s="43"/>
      <c r="D137" s="26"/>
      <c r="E137" s="26"/>
      <c r="F137" s="26"/>
      <c r="G137" s="26"/>
    </row>
    <row r="138" spans="3:7" s="10" customFormat="1" x14ac:dyDescent="0.35">
      <c r="C138" s="43"/>
      <c r="D138" s="26"/>
      <c r="E138" s="26"/>
      <c r="F138" s="26"/>
      <c r="G138" s="26"/>
    </row>
    <row r="139" spans="3:7" s="10" customFormat="1" x14ac:dyDescent="0.35">
      <c r="C139" s="43"/>
      <c r="D139" s="26"/>
      <c r="E139" s="26"/>
      <c r="F139" s="26"/>
      <c r="G139" s="26"/>
    </row>
    <row r="140" spans="3:7" s="10" customFormat="1" x14ac:dyDescent="0.35">
      <c r="C140" s="43"/>
      <c r="D140" s="26"/>
      <c r="E140" s="26"/>
      <c r="F140" s="26"/>
      <c r="G140" s="26"/>
    </row>
    <row r="141" spans="3:7" s="10" customFormat="1" x14ac:dyDescent="0.35">
      <c r="C141" s="43"/>
      <c r="D141" s="26"/>
      <c r="E141" s="26"/>
      <c r="F141" s="26"/>
      <c r="G141" s="26"/>
    </row>
    <row r="142" spans="3:7" s="10" customFormat="1" x14ac:dyDescent="0.35">
      <c r="C142" s="43"/>
      <c r="D142" s="26"/>
      <c r="E142" s="26"/>
      <c r="F142" s="26"/>
      <c r="G142" s="26"/>
    </row>
    <row r="143" spans="3:7" s="10" customFormat="1" x14ac:dyDescent="0.35">
      <c r="C143" s="43"/>
      <c r="D143" s="26"/>
      <c r="E143" s="26"/>
      <c r="F143" s="26"/>
      <c r="G143" s="26"/>
    </row>
    <row r="144" spans="3:7" s="10" customFormat="1" x14ac:dyDescent="0.35">
      <c r="C144" s="43"/>
      <c r="D144" s="26"/>
      <c r="E144" s="26"/>
      <c r="F144" s="26"/>
      <c r="G144" s="26"/>
    </row>
    <row r="145" spans="1:7" s="10" customFormat="1" x14ac:dyDescent="0.35">
      <c r="C145" s="43"/>
      <c r="D145" s="26"/>
      <c r="E145" s="26"/>
      <c r="F145" s="26"/>
      <c r="G145" s="26"/>
    </row>
    <row r="146" spans="1:7" s="10" customFormat="1" x14ac:dyDescent="0.35">
      <c r="C146" s="43"/>
      <c r="D146" s="26"/>
      <c r="E146" s="26"/>
      <c r="F146" s="26"/>
      <c r="G146" s="26"/>
    </row>
    <row r="147" spans="1:7" s="10" customFormat="1" x14ac:dyDescent="0.35">
      <c r="C147" s="43"/>
      <c r="D147" s="26"/>
      <c r="E147" s="26"/>
      <c r="F147" s="26"/>
      <c r="G147" s="26"/>
    </row>
    <row r="148" spans="1:7" s="10" customFormat="1" x14ac:dyDescent="0.35">
      <c r="C148" s="43"/>
      <c r="D148" s="26"/>
      <c r="E148" s="26"/>
      <c r="F148" s="26"/>
      <c r="G148" s="26"/>
    </row>
    <row r="149" spans="1:7" s="10" customFormat="1" x14ac:dyDescent="0.35">
      <c r="C149" s="43"/>
      <c r="D149" s="26"/>
      <c r="E149" s="26"/>
      <c r="F149" s="26"/>
      <c r="G149" s="26"/>
    </row>
    <row r="150" spans="1:7" s="10" customFormat="1" x14ac:dyDescent="0.35">
      <c r="C150" s="43"/>
      <c r="D150" s="26"/>
      <c r="E150" s="26"/>
      <c r="F150" s="26"/>
      <c r="G150" s="26"/>
    </row>
    <row r="151" spans="1:7" s="10" customFormat="1" x14ac:dyDescent="0.35">
      <c r="A151" s="2"/>
      <c r="B151" s="2"/>
      <c r="C151" s="44"/>
      <c r="D151" s="12"/>
      <c r="E151" s="12"/>
      <c r="F151" s="12"/>
      <c r="G151" s="26"/>
    </row>
    <row r="152" spans="1:7" s="10" customFormat="1" x14ac:dyDescent="0.35">
      <c r="A152" s="2"/>
      <c r="B152" s="2"/>
      <c r="C152" s="44"/>
      <c r="D152" s="12"/>
      <c r="E152" s="12"/>
      <c r="F152" s="12"/>
      <c r="G152" s="26"/>
    </row>
    <row r="153" spans="1:7" s="10" customFormat="1" x14ac:dyDescent="0.35">
      <c r="A153" s="2"/>
      <c r="B153" s="2"/>
      <c r="C153" s="44"/>
      <c r="D153" s="12"/>
      <c r="E153" s="12"/>
      <c r="F153" s="12"/>
      <c r="G153" s="26"/>
    </row>
    <row r="154" spans="1:7" s="10" customFormat="1" x14ac:dyDescent="0.35">
      <c r="A154" s="2"/>
      <c r="B154" s="2"/>
      <c r="C154" s="44"/>
      <c r="D154" s="12"/>
      <c r="E154" s="12"/>
      <c r="F154" s="12"/>
      <c r="G154" s="26"/>
    </row>
    <row r="155" spans="1:7" s="10" customFormat="1" x14ac:dyDescent="0.35">
      <c r="A155" s="2"/>
      <c r="B155" s="2"/>
      <c r="C155" s="44"/>
      <c r="D155" s="12"/>
      <c r="E155" s="12"/>
      <c r="F155" s="12"/>
      <c r="G155" s="26"/>
    </row>
    <row r="156" spans="1:7" s="10" customFormat="1" x14ac:dyDescent="0.35">
      <c r="A156" s="2"/>
      <c r="B156" s="2"/>
      <c r="C156" s="44"/>
      <c r="D156" s="12"/>
      <c r="E156" s="12"/>
      <c r="F156" s="12"/>
      <c r="G156" s="26"/>
    </row>
    <row r="157" spans="1:7" s="10" customFormat="1" x14ac:dyDescent="0.35">
      <c r="A157" s="2"/>
      <c r="B157" s="2"/>
      <c r="C157" s="44"/>
      <c r="D157" s="12"/>
      <c r="E157" s="12"/>
      <c r="F157" s="12"/>
      <c r="G157" s="26"/>
    </row>
    <row r="158" spans="1:7" s="10" customFormat="1" x14ac:dyDescent="0.35">
      <c r="A158" s="2"/>
      <c r="B158" s="2"/>
      <c r="C158" s="44"/>
      <c r="D158" s="12"/>
      <c r="E158" s="12"/>
      <c r="F158" s="12"/>
      <c r="G158" s="26"/>
    </row>
    <row r="159" spans="1:7" s="10" customFormat="1" x14ac:dyDescent="0.35">
      <c r="A159" s="2"/>
      <c r="B159" s="2"/>
      <c r="C159" s="44"/>
      <c r="D159" s="12"/>
      <c r="E159" s="12"/>
      <c r="F159" s="12"/>
      <c r="G159" s="26"/>
    </row>
    <row r="160" spans="1:7" s="10" customFormat="1" x14ac:dyDescent="0.35">
      <c r="A160" s="2"/>
      <c r="B160" s="2"/>
      <c r="C160" s="44"/>
      <c r="D160" s="12"/>
      <c r="E160" s="12"/>
      <c r="F160" s="12"/>
      <c r="G160" s="26"/>
    </row>
    <row r="161" spans="1:39" s="10" customFormat="1" x14ac:dyDescent="0.35">
      <c r="A161" s="2"/>
      <c r="B161" s="2"/>
      <c r="C161" s="44"/>
      <c r="D161" s="12"/>
      <c r="E161" s="12"/>
      <c r="F161" s="12"/>
      <c r="G161" s="26"/>
    </row>
    <row r="162" spans="1:39" s="10" customFormat="1" x14ac:dyDescent="0.35">
      <c r="A162" s="2"/>
      <c r="B162" s="2"/>
      <c r="C162" s="44"/>
      <c r="D162" s="12"/>
      <c r="E162" s="12"/>
      <c r="F162" s="12"/>
      <c r="G162" s="26"/>
    </row>
    <row r="163" spans="1:39" s="10" customFormat="1" x14ac:dyDescent="0.35">
      <c r="A163" s="2"/>
      <c r="B163" s="2"/>
      <c r="C163" s="44"/>
      <c r="D163" s="12"/>
      <c r="E163" s="12"/>
      <c r="F163" s="12"/>
      <c r="G163" s="26"/>
    </row>
    <row r="164" spans="1:39" s="10" customFormat="1" x14ac:dyDescent="0.35">
      <c r="A164" s="2"/>
      <c r="B164" s="2"/>
      <c r="C164" s="44"/>
      <c r="D164" s="12"/>
      <c r="E164" s="12"/>
      <c r="F164" s="12"/>
      <c r="G164" s="26"/>
    </row>
    <row r="165" spans="1:39" s="10" customFormat="1" x14ac:dyDescent="0.35">
      <c r="A165" s="2"/>
      <c r="B165" s="2"/>
      <c r="C165" s="44"/>
      <c r="D165" s="12"/>
      <c r="E165" s="12"/>
      <c r="F165" s="12"/>
      <c r="G165" s="26"/>
    </row>
    <row r="166" spans="1:39" s="10" customFormat="1" x14ac:dyDescent="0.35">
      <c r="A166" s="2"/>
      <c r="B166" s="2"/>
      <c r="C166" s="44"/>
      <c r="D166" s="12"/>
      <c r="E166" s="12"/>
      <c r="F166" s="12"/>
      <c r="G166" s="26"/>
    </row>
    <row r="167" spans="1:39" s="2" customFormat="1" x14ac:dyDescent="0.35">
      <c r="C167" s="44"/>
      <c r="D167" s="12"/>
      <c r="E167" s="12"/>
      <c r="F167" s="12"/>
      <c r="G167" s="12"/>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row>
    <row r="168" spans="1:39" s="2" customFormat="1" x14ac:dyDescent="0.35">
      <c r="C168" s="44"/>
      <c r="D168" s="12"/>
      <c r="E168" s="12"/>
      <c r="F168" s="12"/>
      <c r="G168" s="12"/>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row>
    <row r="169" spans="1:39" s="2" customFormat="1" x14ac:dyDescent="0.35">
      <c r="C169" s="44"/>
      <c r="D169" s="12"/>
      <c r="E169" s="12"/>
      <c r="F169" s="12"/>
      <c r="G169" s="12"/>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spans="1:39" s="2" customFormat="1" x14ac:dyDescent="0.35">
      <c r="C170" s="44"/>
      <c r="D170" s="12"/>
      <c r="E170" s="12"/>
      <c r="F170" s="12"/>
      <c r="G170" s="12"/>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spans="1:39" s="2" customFormat="1" x14ac:dyDescent="0.35">
      <c r="C171" s="44"/>
      <c r="D171" s="12"/>
      <c r="E171" s="12"/>
      <c r="F171" s="12"/>
      <c r="G171" s="12"/>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spans="1:39" s="2" customFormat="1" x14ac:dyDescent="0.35">
      <c r="C172" s="44"/>
      <c r="D172" s="12"/>
      <c r="E172" s="12"/>
      <c r="F172" s="12"/>
      <c r="G172" s="12"/>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spans="1:39" s="2" customFormat="1" x14ac:dyDescent="0.35">
      <c r="C173" s="44"/>
      <c r="D173" s="12"/>
      <c r="E173" s="12"/>
      <c r="F173" s="12"/>
      <c r="G173" s="12"/>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spans="1:39" s="2" customFormat="1" x14ac:dyDescent="0.35">
      <c r="C174" s="44"/>
      <c r="D174" s="12"/>
      <c r="E174" s="12"/>
      <c r="F174" s="12"/>
      <c r="G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1:39" s="2" customFormat="1" x14ac:dyDescent="0.35">
      <c r="A175"/>
      <c r="C175" s="44"/>
      <c r="D175" s="12"/>
      <c r="E175" s="12"/>
      <c r="F175" s="12"/>
      <c r="G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1:39" s="2" customFormat="1" x14ac:dyDescent="0.35">
      <c r="A176"/>
      <c r="C176" s="44"/>
      <c r="D176" s="12"/>
      <c r="E176" s="12"/>
      <c r="F176" s="12"/>
      <c r="G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5">
      <c r="A177"/>
      <c r="C177" s="44"/>
      <c r="D177" s="12"/>
      <c r="E177" s="12"/>
      <c r="F177" s="12"/>
      <c r="G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5">
      <c r="A178"/>
      <c r="C178" s="44"/>
      <c r="D178" s="12"/>
      <c r="E178" s="12"/>
      <c r="F178" s="12"/>
      <c r="G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5">
      <c r="A179"/>
      <c r="C179" s="44"/>
      <c r="D179" s="12"/>
      <c r="E179" s="12"/>
      <c r="F179" s="12"/>
      <c r="G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5">
      <c r="A180"/>
      <c r="C180" s="44"/>
      <c r="D180" s="12"/>
      <c r="E180" s="12"/>
      <c r="F180" s="12"/>
      <c r="G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5">
      <c r="A181"/>
      <c r="C181" s="44"/>
      <c r="D181" s="12"/>
      <c r="E181" s="12"/>
      <c r="F181" s="12"/>
      <c r="G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5">
      <c r="A182"/>
      <c r="C182" s="44"/>
      <c r="D182" s="12"/>
      <c r="E182" s="12"/>
      <c r="F182" s="12"/>
      <c r="G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s="2" customFormat="1" x14ac:dyDescent="0.35">
      <c r="A183"/>
      <c r="C183" s="44"/>
      <c r="D183" s="12"/>
      <c r="E183" s="12"/>
      <c r="F183" s="12"/>
      <c r="G183" s="12"/>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spans="1:39" s="2" customFormat="1" x14ac:dyDescent="0.35">
      <c r="A184"/>
      <c r="C184" s="44"/>
      <c r="D184" s="12"/>
      <c r="E184" s="12"/>
      <c r="F184" s="12"/>
      <c r="G184" s="12"/>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spans="1:39" s="2" customFormat="1" x14ac:dyDescent="0.35">
      <c r="A185"/>
      <c r="C185" s="45"/>
      <c r="D185" s="13"/>
      <c r="E185" s="13"/>
      <c r="F185" s="13"/>
      <c r="G185" s="12"/>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spans="1:39" s="2" customFormat="1" x14ac:dyDescent="0.35">
      <c r="A186"/>
      <c r="C186" s="45"/>
      <c r="D186" s="13"/>
      <c r="E186" s="13"/>
      <c r="F186" s="13"/>
      <c r="G186" s="12"/>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spans="1:39" s="2" customFormat="1" x14ac:dyDescent="0.35">
      <c r="A187"/>
      <c r="C187" s="45"/>
      <c r="D187" s="13"/>
      <c r="E187" s="13"/>
      <c r="F187" s="13"/>
      <c r="G187" s="12"/>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spans="1:39" s="2" customFormat="1" x14ac:dyDescent="0.35">
      <c r="A188"/>
      <c r="C188" s="45"/>
      <c r="D188" s="13"/>
      <c r="E188" s="13"/>
      <c r="F188" s="13"/>
      <c r="G188" s="12"/>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spans="1:39" s="2" customFormat="1" x14ac:dyDescent="0.35">
      <c r="A189"/>
      <c r="C189" s="45"/>
      <c r="D189" s="13"/>
      <c r="E189" s="13"/>
      <c r="F189" s="13"/>
      <c r="G189" s="12"/>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spans="1:39" s="2" customFormat="1" x14ac:dyDescent="0.35">
      <c r="A190"/>
      <c r="C190" s="45"/>
      <c r="D190" s="13"/>
      <c r="E190" s="13"/>
      <c r="F190" s="13"/>
      <c r="G190" s="12"/>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spans="1:39" s="2" customFormat="1" x14ac:dyDescent="0.35">
      <c r="A191"/>
      <c r="C191" s="45"/>
      <c r="D191" s="13"/>
      <c r="E191" s="13"/>
      <c r="F191" s="13"/>
      <c r="G191" s="12"/>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spans="1:39" s="2" customFormat="1" x14ac:dyDescent="0.35">
      <c r="A192"/>
      <c r="C192" s="45"/>
      <c r="D192" s="13"/>
      <c r="E192" s="13"/>
      <c r="F192" s="13"/>
      <c r="G192" s="12"/>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row r="193" spans="1:39" s="2" customFormat="1" x14ac:dyDescent="0.35">
      <c r="A193"/>
      <c r="C193" s="45"/>
      <c r="D193" s="13"/>
      <c r="E193" s="13"/>
      <c r="F193" s="13"/>
      <c r="G193" s="12"/>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row>
    <row r="194" spans="1:39" s="2" customFormat="1" x14ac:dyDescent="0.35">
      <c r="A194"/>
      <c r="C194" s="45"/>
      <c r="D194" s="13"/>
      <c r="E194" s="13"/>
      <c r="F194" s="13"/>
      <c r="G194" s="12"/>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row>
    <row r="195" spans="1:39" s="2" customFormat="1" x14ac:dyDescent="0.35">
      <c r="A195"/>
      <c r="C195" s="45"/>
      <c r="D195" s="13"/>
      <c r="E195" s="13"/>
      <c r="F195" s="13"/>
      <c r="G195" s="12"/>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row>
    <row r="196" spans="1:39" s="2" customFormat="1" x14ac:dyDescent="0.35">
      <c r="A196"/>
      <c r="C196" s="45"/>
      <c r="D196" s="13"/>
      <c r="E196" s="13"/>
      <c r="F196" s="13"/>
      <c r="G196" s="12"/>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row>
    <row r="197" spans="1:39" s="2" customFormat="1" x14ac:dyDescent="0.35">
      <c r="A197"/>
      <c r="C197" s="45"/>
      <c r="D197" s="13"/>
      <c r="E197" s="13"/>
      <c r="F197" s="13"/>
      <c r="G197" s="12"/>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row>
    <row r="198" spans="1:39" s="2" customFormat="1" x14ac:dyDescent="0.35">
      <c r="A198"/>
      <c r="C198" s="45"/>
      <c r="D198" s="13"/>
      <c r="E198" s="13"/>
      <c r="F198" s="13"/>
      <c r="G198" s="12"/>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row>
    <row r="199" spans="1:39" s="2" customFormat="1" x14ac:dyDescent="0.35">
      <c r="A199"/>
      <c r="C199" s="45"/>
      <c r="D199" s="13"/>
      <c r="E199" s="13"/>
      <c r="F199" s="13"/>
      <c r="G199" s="12"/>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row>
    <row r="200" spans="1:39" s="2" customFormat="1" x14ac:dyDescent="0.35">
      <c r="A200"/>
      <c r="C200" s="45"/>
      <c r="D200" s="13"/>
      <c r="E200" s="13"/>
      <c r="F200" s="13"/>
      <c r="G200" s="12"/>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row>
  </sheetData>
  <mergeCells count="17">
    <mergeCell ref="F16:F17"/>
    <mergeCell ref="A18:C19"/>
    <mergeCell ref="D18:E18"/>
    <mergeCell ref="D19:E19"/>
    <mergeCell ref="A1:C2"/>
    <mergeCell ref="D1:D2"/>
    <mergeCell ref="E1:E2"/>
    <mergeCell ref="F1:F2"/>
    <mergeCell ref="G16:G17"/>
    <mergeCell ref="G24:G25"/>
    <mergeCell ref="G19:G20"/>
    <mergeCell ref="I1:O1"/>
    <mergeCell ref="I2:J2"/>
    <mergeCell ref="L2:M2"/>
    <mergeCell ref="O2:O3"/>
    <mergeCell ref="I3:J3"/>
    <mergeCell ref="L3:M3"/>
  </mergeCells>
  <conditionalFormatting sqref="D3">
    <cfRule type="cellIs" dxfId="3" priority="4" operator="greaterThan">
      <formula>0</formula>
    </cfRule>
  </conditionalFormatting>
  <conditionalFormatting sqref="D4 D6 D8 D10 D12 D14 D16">
    <cfRule type="cellIs" dxfId="2" priority="8" operator="greaterThan">
      <formula>0</formula>
    </cfRule>
  </conditionalFormatting>
  <pageMargins left="0.7" right="0.7" top="0.75" bottom="0.75" header="0.3" footer="0.3"/>
  <pageSetup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144780</xdr:colOff>
                    <xdr:row>11</xdr:row>
                    <xdr:rowOff>182880</xdr:rowOff>
                  </from>
                  <to>
                    <xdr:col>1</xdr:col>
                    <xdr:colOff>312420</xdr:colOff>
                    <xdr:row>11</xdr:row>
                    <xdr:rowOff>373380</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1</xdr:col>
                    <xdr:colOff>144780</xdr:colOff>
                    <xdr:row>5</xdr:row>
                    <xdr:rowOff>144780</xdr:rowOff>
                  </from>
                  <to>
                    <xdr:col>1</xdr:col>
                    <xdr:colOff>312420</xdr:colOff>
                    <xdr:row>5</xdr:row>
                    <xdr:rowOff>342900</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1</xdr:col>
                    <xdr:colOff>144780</xdr:colOff>
                    <xdr:row>13</xdr:row>
                    <xdr:rowOff>152400</xdr:rowOff>
                  </from>
                  <to>
                    <xdr:col>1</xdr:col>
                    <xdr:colOff>312420</xdr:colOff>
                    <xdr:row>13</xdr:row>
                    <xdr:rowOff>350520</xdr:rowOff>
                  </to>
                </anchor>
              </controlPr>
            </control>
          </mc:Choice>
        </mc:AlternateContent>
        <mc:AlternateContent xmlns:mc="http://schemas.openxmlformats.org/markup-compatibility/2006">
          <mc:Choice Requires="x14">
            <control shapeId="29702" r:id="rId7" name="Check Box 6">
              <controlPr defaultSize="0" autoFill="0" autoLine="0" autoPict="0">
                <anchor moveWithCells="1">
                  <from>
                    <xdr:col>1</xdr:col>
                    <xdr:colOff>144780</xdr:colOff>
                    <xdr:row>9</xdr:row>
                    <xdr:rowOff>160020</xdr:rowOff>
                  </from>
                  <to>
                    <xdr:col>1</xdr:col>
                    <xdr:colOff>312420</xdr:colOff>
                    <xdr:row>9</xdr:row>
                    <xdr:rowOff>373380</xdr:rowOff>
                  </to>
                </anchor>
              </controlPr>
            </control>
          </mc:Choice>
        </mc:AlternateContent>
        <mc:AlternateContent xmlns:mc="http://schemas.openxmlformats.org/markup-compatibility/2006">
          <mc:Choice Requires="x14">
            <control shapeId="29703" r:id="rId8" name="Check Box 7">
              <controlPr defaultSize="0" autoFill="0" autoLine="0" autoPict="0">
                <anchor moveWithCells="1">
                  <from>
                    <xdr:col>1</xdr:col>
                    <xdr:colOff>144780</xdr:colOff>
                    <xdr:row>3</xdr:row>
                    <xdr:rowOff>144780</xdr:rowOff>
                  </from>
                  <to>
                    <xdr:col>1</xdr:col>
                    <xdr:colOff>312420</xdr:colOff>
                    <xdr:row>3</xdr:row>
                    <xdr:rowOff>342900</xdr:rowOff>
                  </to>
                </anchor>
              </controlPr>
            </control>
          </mc:Choice>
        </mc:AlternateContent>
        <mc:AlternateContent xmlns:mc="http://schemas.openxmlformats.org/markup-compatibility/2006">
          <mc:Choice Requires="x14">
            <control shapeId="29704" r:id="rId9" name="Check Box 8">
              <controlPr defaultSize="0" autoFill="0" autoLine="0" autoPict="0">
                <anchor moveWithCells="1">
                  <from>
                    <xdr:col>1</xdr:col>
                    <xdr:colOff>144780</xdr:colOff>
                    <xdr:row>7</xdr:row>
                    <xdr:rowOff>144780</xdr:rowOff>
                  </from>
                  <to>
                    <xdr:col>1</xdr:col>
                    <xdr:colOff>312420</xdr:colOff>
                    <xdr:row>7</xdr:row>
                    <xdr:rowOff>342900</xdr:rowOff>
                  </to>
                </anchor>
              </controlPr>
            </control>
          </mc:Choice>
        </mc:AlternateContent>
        <mc:AlternateContent xmlns:mc="http://schemas.openxmlformats.org/markup-compatibility/2006">
          <mc:Choice Requires="x14">
            <control shapeId="29706" r:id="rId10" name="Check Box 10">
              <controlPr defaultSize="0" autoFill="0" autoLine="0" autoPict="0">
                <anchor moveWithCells="1">
                  <from>
                    <xdr:col>1</xdr:col>
                    <xdr:colOff>144780</xdr:colOff>
                    <xdr:row>15</xdr:row>
                    <xdr:rowOff>190500</xdr:rowOff>
                  </from>
                  <to>
                    <xdr:col>1</xdr:col>
                    <xdr:colOff>312420</xdr:colOff>
                    <xdr:row>15</xdr:row>
                    <xdr:rowOff>388620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AX183"/>
  <sheetViews>
    <sheetView showZeros="0" zoomScale="91" zoomScaleNormal="91" zoomScaleSheetLayoutView="100" workbookViewId="0">
      <pane ySplit="3" topLeftCell="A11" activePane="bottomLeft" state="frozen"/>
      <selection pane="bottomLeft" activeCell="C22" sqref="C22"/>
    </sheetView>
  </sheetViews>
  <sheetFormatPr defaultColWidth="8.88671875" defaultRowHeight="17.399999999999999" x14ac:dyDescent="0.35"/>
  <cols>
    <col min="1" max="1" width="3.6640625" customWidth="1"/>
    <col min="2" max="2" width="7.33203125" style="2" customWidth="1"/>
    <col min="3" max="3" width="100.6640625" style="38" customWidth="1"/>
    <col min="4" max="4" width="11.109375" style="13" customWidth="1"/>
    <col min="5" max="5" width="3.6640625" style="13" customWidth="1"/>
    <col min="6" max="6" width="8.6640625" style="13" hidden="1" customWidth="1"/>
    <col min="7" max="7" width="6.109375" style="12" hidden="1" customWidth="1"/>
    <col min="8" max="8" width="8.88671875" style="10"/>
    <col min="9" max="9" width="13" style="10" customWidth="1"/>
    <col min="10" max="10" width="8.6640625" style="10" customWidth="1"/>
    <col min="11" max="11" width="0.88671875" style="10" customWidth="1"/>
    <col min="12" max="12" width="4.33203125" style="10" customWidth="1"/>
    <col min="13" max="13" width="22" style="10" customWidth="1"/>
    <col min="14" max="14" width="0.88671875" style="10" customWidth="1"/>
    <col min="15" max="15" width="19.44140625" style="10" customWidth="1"/>
    <col min="16" max="39" width="8.88671875" style="10"/>
    <col min="40" max="50" width="8.88671875" style="2"/>
  </cols>
  <sheetData>
    <row r="1" spans="1:39" ht="30" customHeight="1" x14ac:dyDescent="0.3">
      <c r="A1" s="280" t="s">
        <v>54</v>
      </c>
      <c r="B1" s="280"/>
      <c r="C1" s="280"/>
      <c r="D1" s="282" t="s">
        <v>22</v>
      </c>
      <c r="E1" s="284"/>
      <c r="F1" s="282" t="s">
        <v>23</v>
      </c>
      <c r="G1" s="284"/>
      <c r="I1" s="295" t="s">
        <v>55</v>
      </c>
      <c r="J1" s="295"/>
      <c r="K1" s="295"/>
      <c r="L1" s="295"/>
      <c r="M1" s="295"/>
      <c r="N1" s="295"/>
      <c r="O1" s="295"/>
    </row>
    <row r="2" spans="1:39" s="2" customFormat="1" ht="37.5" customHeight="1" thickBot="1" x14ac:dyDescent="0.35">
      <c r="A2" s="281"/>
      <c r="B2" s="281"/>
      <c r="C2" s="281"/>
      <c r="D2" s="283"/>
      <c r="E2" s="285"/>
      <c r="F2" s="283"/>
      <c r="G2" s="285"/>
      <c r="H2" s="10"/>
      <c r="I2" s="296" t="s">
        <v>25</v>
      </c>
      <c r="J2" s="296"/>
      <c r="K2" s="59"/>
      <c r="L2" s="296" t="s">
        <v>26</v>
      </c>
      <c r="M2" s="296"/>
      <c r="N2" s="60"/>
      <c r="O2" s="196" t="s">
        <v>85</v>
      </c>
      <c r="P2" s="10"/>
      <c r="Q2" s="10"/>
      <c r="R2" s="10"/>
      <c r="S2" s="10"/>
      <c r="T2" s="10"/>
      <c r="U2" s="10"/>
      <c r="V2" s="10"/>
      <c r="W2" s="10"/>
      <c r="X2" s="10"/>
      <c r="Y2" s="10"/>
      <c r="Z2" s="10"/>
      <c r="AA2" s="10"/>
      <c r="AB2" s="10"/>
      <c r="AC2" s="10"/>
      <c r="AD2" s="10"/>
      <c r="AE2" s="10"/>
      <c r="AF2" s="10"/>
      <c r="AG2" s="10"/>
      <c r="AH2" s="10"/>
      <c r="AI2" s="10"/>
      <c r="AJ2" s="10"/>
      <c r="AK2" s="10"/>
      <c r="AL2" s="10"/>
      <c r="AM2" s="10"/>
    </row>
    <row r="3" spans="1:39" ht="24.9" customHeight="1" thickTop="1" thickBot="1" x14ac:dyDescent="0.65">
      <c r="A3" s="4"/>
      <c r="B3" s="98"/>
      <c r="C3" s="34"/>
      <c r="D3" s="99"/>
      <c r="E3" s="11"/>
      <c r="F3" s="128"/>
      <c r="G3" s="139"/>
      <c r="I3" s="297">
        <f>('2. Food &amp; Purchasing'!D28+'3. Social Sust. &amp; Engagement'!D39+'4. Energy &amp; Transportation'!D32+'1. Sustainability Overview'!D45+'5. Reduce, Reuse, &amp; Recycle'!D28+'6. Innovation &amp; Finalization'!D52)/'2. Food &amp; Purchasing'!J45</f>
        <v>0</v>
      </c>
      <c r="J3" s="297"/>
      <c r="K3" s="59"/>
      <c r="L3" s="298">
        <f>IF(I3&gt;=0.795,"Champion",IF(I3&gt;0.545,"Advocate",IF(I3&gt;=0.295,"Supporter",0)))</f>
        <v>0</v>
      </c>
      <c r="M3" s="298"/>
      <c r="N3" s="61"/>
      <c r="O3" s="196"/>
    </row>
    <row r="4" spans="1:39" s="2" customFormat="1" ht="53.4" thickTop="1" thickBot="1" x14ac:dyDescent="0.35">
      <c r="A4" s="39"/>
      <c r="B4" s="53"/>
      <c r="C4" s="54" t="s">
        <v>93</v>
      </c>
      <c r="D4" s="124">
        <f>IF(G4,2,0)</f>
        <v>0</v>
      </c>
      <c r="E4" s="11"/>
      <c r="F4" s="278">
        <v>2</v>
      </c>
      <c r="G4" s="139" t="b">
        <v>0</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row>
    <row r="5" spans="1:39" s="20" customFormat="1" ht="18.75" customHeight="1" x14ac:dyDescent="0.3">
      <c r="A5" s="39"/>
      <c r="B5" s="140"/>
      <c r="C5" s="142" t="s">
        <v>56</v>
      </c>
      <c r="D5" s="141"/>
      <c r="E5" s="11"/>
      <c r="F5" s="299"/>
      <c r="G5" s="139"/>
      <c r="H5" s="25"/>
      <c r="I5" s="292" t="s">
        <v>57</v>
      </c>
      <c r="J5" s="293"/>
      <c r="K5" s="293"/>
      <c r="L5" s="293"/>
      <c r="M5" s="293"/>
      <c r="N5" s="293"/>
      <c r="O5" s="294"/>
      <c r="P5" s="25"/>
      <c r="Q5" s="10"/>
      <c r="R5" s="10"/>
      <c r="S5" s="10"/>
      <c r="T5" s="10"/>
      <c r="U5" s="10"/>
      <c r="V5" s="10"/>
      <c r="W5" s="10"/>
      <c r="X5" s="25"/>
      <c r="Y5" s="25"/>
      <c r="Z5" s="25"/>
      <c r="AA5" s="25"/>
      <c r="AB5" s="25"/>
      <c r="AC5" s="25"/>
      <c r="AD5" s="25"/>
      <c r="AE5" s="25"/>
      <c r="AF5" s="25"/>
      <c r="AG5" s="25"/>
      <c r="AH5" s="25"/>
      <c r="AI5" s="25"/>
      <c r="AJ5" s="25"/>
      <c r="AK5" s="25"/>
      <c r="AL5" s="25"/>
      <c r="AM5" s="25"/>
    </row>
    <row r="6" spans="1:39" s="2" customFormat="1" ht="27" customHeight="1" thickBot="1" x14ac:dyDescent="0.35">
      <c r="A6" s="39"/>
      <c r="C6" s="164" t="s">
        <v>39</v>
      </c>
      <c r="D6" s="165"/>
      <c r="E6" s="24"/>
      <c r="F6" s="279"/>
      <c r="G6" s="139"/>
      <c r="H6" s="10"/>
      <c r="I6" s="286" t="s">
        <v>58</v>
      </c>
      <c r="J6" s="287"/>
      <c r="K6" s="287"/>
      <c r="L6" s="287"/>
      <c r="M6" s="287"/>
      <c r="N6" s="287"/>
      <c r="O6" s="288"/>
      <c r="P6" s="10"/>
      <c r="Q6" s="10"/>
      <c r="R6" s="10"/>
      <c r="S6" s="10"/>
      <c r="T6" s="10"/>
      <c r="U6" s="10"/>
      <c r="V6" s="10"/>
      <c r="W6" s="10"/>
      <c r="X6" s="10"/>
      <c r="Y6" s="10"/>
      <c r="Z6" s="10"/>
      <c r="AA6" s="10"/>
      <c r="AB6" s="10"/>
      <c r="AC6" s="10"/>
      <c r="AD6" s="10"/>
      <c r="AE6" s="10"/>
      <c r="AF6" s="10"/>
      <c r="AG6" s="10"/>
      <c r="AH6" s="10"/>
      <c r="AI6" s="10"/>
      <c r="AJ6" s="10"/>
      <c r="AK6" s="10"/>
      <c r="AL6" s="10"/>
      <c r="AM6" s="10"/>
    </row>
    <row r="7" spans="1:39" s="2" customFormat="1" ht="28.5" customHeight="1" thickTop="1" thickBot="1" x14ac:dyDescent="0.45">
      <c r="A7" s="4"/>
      <c r="B7" s="48" t="s">
        <v>59</v>
      </c>
      <c r="C7" s="33"/>
      <c r="D7" s="9"/>
      <c r="E7" s="9"/>
      <c r="F7" s="4"/>
      <c r="G7" s="4"/>
      <c r="H7" s="10"/>
      <c r="I7" s="289"/>
      <c r="J7" s="290"/>
      <c r="K7" s="290"/>
      <c r="L7" s="290"/>
      <c r="M7" s="290"/>
      <c r="N7" s="290"/>
      <c r="O7" s="291"/>
      <c r="P7" s="10"/>
      <c r="Q7" s="10"/>
      <c r="R7" s="10"/>
      <c r="S7" s="10"/>
      <c r="T7" s="10"/>
      <c r="U7" s="10"/>
      <c r="V7" s="10"/>
      <c r="W7" s="10"/>
      <c r="X7" s="10"/>
      <c r="Y7" s="10"/>
      <c r="Z7" s="10"/>
      <c r="AA7" s="10"/>
      <c r="AB7" s="10"/>
      <c r="AC7" s="10"/>
      <c r="AD7" s="10"/>
      <c r="AE7" s="10"/>
      <c r="AF7" s="10"/>
      <c r="AG7" s="10"/>
      <c r="AH7" s="10"/>
      <c r="AI7" s="10"/>
      <c r="AJ7" s="10"/>
      <c r="AK7" s="10"/>
      <c r="AL7" s="10"/>
      <c r="AM7" s="10"/>
    </row>
    <row r="8" spans="1:39" s="20" customFormat="1" ht="39.75" customHeight="1" thickTop="1" x14ac:dyDescent="0.3">
      <c r="A8" s="4"/>
      <c r="B8" s="53"/>
      <c r="C8" s="54" t="s">
        <v>86</v>
      </c>
      <c r="D8" s="124">
        <f>IF(G8,2,0)</f>
        <v>0</v>
      </c>
      <c r="E8" s="11"/>
      <c r="F8" s="278">
        <v>2</v>
      </c>
      <c r="G8" s="139" t="b">
        <v>0</v>
      </c>
      <c r="H8" s="25"/>
      <c r="I8" s="259" t="s">
        <v>61</v>
      </c>
      <c r="J8" s="260"/>
      <c r="K8" s="260"/>
      <c r="L8" s="261"/>
      <c r="M8" s="273" t="s">
        <v>62</v>
      </c>
      <c r="N8" s="262"/>
      <c r="O8" s="263"/>
      <c r="P8" s="25"/>
      <c r="Q8" s="10"/>
      <c r="R8" s="10"/>
      <c r="S8" s="10"/>
      <c r="T8" s="10"/>
      <c r="U8" s="10"/>
      <c r="V8" s="10"/>
      <c r="W8" s="10"/>
      <c r="X8" s="25"/>
      <c r="Y8" s="25"/>
      <c r="Z8" s="25"/>
      <c r="AA8" s="25"/>
      <c r="AB8" s="25"/>
      <c r="AC8" s="25"/>
      <c r="AD8" s="25"/>
      <c r="AE8" s="25"/>
      <c r="AF8" s="25"/>
      <c r="AG8" s="25"/>
      <c r="AH8" s="25"/>
      <c r="AI8" s="25"/>
      <c r="AJ8" s="25"/>
      <c r="AK8" s="25"/>
      <c r="AL8" s="25"/>
      <c r="AM8" s="25"/>
    </row>
    <row r="9" spans="1:39" s="20" customFormat="1" ht="38.25" customHeight="1" thickBot="1" x14ac:dyDescent="0.35">
      <c r="A9" s="21"/>
      <c r="C9" s="164" t="s">
        <v>39</v>
      </c>
      <c r="D9" s="165"/>
      <c r="E9" s="24"/>
      <c r="F9" s="279"/>
      <c r="G9" s="139"/>
      <c r="H9" s="25"/>
      <c r="I9" s="259" t="s">
        <v>63</v>
      </c>
      <c r="J9" s="260"/>
      <c r="K9" s="260"/>
      <c r="L9" s="261"/>
      <c r="M9" s="273" t="s">
        <v>62</v>
      </c>
      <c r="N9" s="262"/>
      <c r="O9" s="263"/>
      <c r="P9" s="25"/>
      <c r="Q9" s="10"/>
      <c r="R9" s="10"/>
      <c r="S9" s="10"/>
      <c r="T9" s="10"/>
      <c r="U9" s="10"/>
      <c r="V9" s="10"/>
      <c r="W9" s="10"/>
      <c r="X9" s="25"/>
      <c r="Y9" s="25"/>
      <c r="Z9" s="25"/>
      <c r="AA9" s="25"/>
      <c r="AB9" s="25"/>
      <c r="AC9" s="25"/>
      <c r="AD9" s="25"/>
      <c r="AE9" s="25"/>
      <c r="AF9" s="25"/>
      <c r="AG9" s="25"/>
      <c r="AH9" s="25"/>
      <c r="AI9" s="25"/>
      <c r="AJ9" s="25"/>
      <c r="AK9" s="25"/>
      <c r="AL9" s="25"/>
      <c r="AM9" s="25"/>
    </row>
    <row r="10" spans="1:39" s="2" customFormat="1" ht="30" customHeight="1" thickTop="1" thickBot="1" x14ac:dyDescent="0.45">
      <c r="A10" s="21"/>
      <c r="B10" s="48" t="s">
        <v>59</v>
      </c>
      <c r="C10" s="35"/>
      <c r="D10" s="27"/>
      <c r="E10" s="24"/>
      <c r="F10" s="4"/>
      <c r="G10" s="4"/>
      <c r="H10" s="10"/>
      <c r="I10" s="259" t="s">
        <v>82</v>
      </c>
      <c r="J10" s="260"/>
      <c r="K10" s="260"/>
      <c r="L10" s="261"/>
      <c r="M10" s="273" t="s">
        <v>62</v>
      </c>
      <c r="N10" s="262"/>
      <c r="O10" s="263"/>
      <c r="P10" s="10"/>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s="20" customFormat="1" ht="30" customHeight="1" thickTop="1" x14ac:dyDescent="0.3">
      <c r="A11" s="4"/>
      <c r="B11" s="53"/>
      <c r="C11" s="54" t="s">
        <v>60</v>
      </c>
      <c r="D11" s="124">
        <f>IF(G11,2,0)</f>
        <v>0</v>
      </c>
      <c r="E11" s="11"/>
      <c r="F11" s="278">
        <v>2</v>
      </c>
      <c r="G11" s="139" t="b">
        <v>0</v>
      </c>
      <c r="H11" s="25"/>
      <c r="I11" s="259" t="s">
        <v>83</v>
      </c>
      <c r="J11" s="260"/>
      <c r="K11" s="260"/>
      <c r="L11" s="261"/>
      <c r="M11" s="262" t="s">
        <v>62</v>
      </c>
      <c r="N11" s="262"/>
      <c r="O11" s="263"/>
      <c r="P11" s="25"/>
      <c r="Q11" s="25"/>
      <c r="R11" s="25"/>
      <c r="S11" s="25"/>
      <c r="T11" s="25"/>
      <c r="U11" s="25"/>
      <c r="V11" s="25"/>
      <c r="W11" s="25"/>
      <c r="X11" s="25"/>
      <c r="Y11" s="25"/>
      <c r="Z11" s="25"/>
      <c r="AA11" s="25"/>
      <c r="AB11" s="25"/>
      <c r="AC11" s="25"/>
      <c r="AD11" s="25"/>
      <c r="AE11" s="25"/>
      <c r="AF11" s="25"/>
      <c r="AG11" s="25"/>
      <c r="AH11" s="25"/>
      <c r="AI11" s="25"/>
      <c r="AJ11" s="25"/>
      <c r="AK11" s="25"/>
      <c r="AL11" s="25"/>
      <c r="AM11" s="25"/>
    </row>
    <row r="12" spans="1:39" s="2" customFormat="1" ht="41.25" customHeight="1" thickBot="1" x14ac:dyDescent="0.35">
      <c r="A12" s="21"/>
      <c r="C12" s="164" t="s">
        <v>39</v>
      </c>
      <c r="D12" s="165"/>
      <c r="E12" s="24"/>
      <c r="F12" s="279"/>
      <c r="G12" s="139"/>
      <c r="H12" s="10"/>
      <c r="I12" s="259" t="s">
        <v>64</v>
      </c>
      <c r="J12" s="260"/>
      <c r="K12" s="260"/>
      <c r="L12" s="261"/>
      <c r="M12" s="262" t="s">
        <v>62</v>
      </c>
      <c r="N12" s="262"/>
      <c r="O12" s="263"/>
      <c r="P12" s="10"/>
      <c r="Q12" s="10"/>
      <c r="R12" s="10"/>
      <c r="S12" s="10"/>
      <c r="T12" s="10"/>
      <c r="U12" s="10"/>
      <c r="V12" s="10"/>
      <c r="W12" s="10"/>
      <c r="X12" s="10"/>
      <c r="Y12" s="10"/>
      <c r="Z12" s="10"/>
      <c r="AA12" s="10"/>
      <c r="AB12" s="10"/>
      <c r="AC12" s="10"/>
      <c r="AD12" s="10"/>
      <c r="AE12" s="10"/>
      <c r="AF12" s="10"/>
      <c r="AG12" s="10"/>
      <c r="AH12" s="10"/>
      <c r="AI12" s="10"/>
      <c r="AJ12" s="10"/>
      <c r="AK12" s="10"/>
      <c r="AL12" s="10"/>
      <c r="AM12" s="10"/>
    </row>
    <row r="13" spans="1:39" s="2" customFormat="1" ht="39.75" customHeight="1" thickTop="1" thickBot="1" x14ac:dyDescent="0.45">
      <c r="A13" s="4"/>
      <c r="B13" s="48" t="s">
        <v>59</v>
      </c>
      <c r="C13" s="34"/>
      <c r="D13" s="15"/>
      <c r="E13" s="15"/>
      <c r="F13" s="4"/>
      <c r="G13" s="4"/>
      <c r="H13" s="10"/>
      <c r="I13" s="259" t="s">
        <v>65</v>
      </c>
      <c r="J13" s="260"/>
      <c r="K13" s="260"/>
      <c r="L13" s="261"/>
      <c r="M13" s="262"/>
      <c r="N13" s="262"/>
      <c r="O13" s="263"/>
      <c r="P13" s="10"/>
      <c r="Q13" s="10"/>
      <c r="R13" s="10"/>
      <c r="S13" s="10"/>
      <c r="T13" s="10"/>
      <c r="U13" s="10"/>
      <c r="V13" s="10"/>
      <c r="W13" s="10"/>
      <c r="X13" s="10"/>
      <c r="Y13" s="10"/>
      <c r="Z13" s="10"/>
      <c r="AA13" s="10"/>
      <c r="AB13" s="10"/>
      <c r="AC13" s="10"/>
      <c r="AD13" s="10"/>
      <c r="AE13" s="10"/>
      <c r="AF13" s="10"/>
      <c r="AG13" s="10"/>
      <c r="AH13" s="10"/>
      <c r="AI13" s="10"/>
      <c r="AJ13" s="10"/>
      <c r="AK13" s="10"/>
      <c r="AL13" s="10"/>
      <c r="AM13" s="10"/>
    </row>
    <row r="14" spans="1:39" s="20" customFormat="1" ht="30" customHeight="1" thickTop="1" x14ac:dyDescent="0.3">
      <c r="A14" s="4"/>
      <c r="B14" s="53"/>
      <c r="C14" s="54" t="s">
        <v>60</v>
      </c>
      <c r="D14" s="125">
        <f>IF(G14,2,0)</f>
        <v>0</v>
      </c>
      <c r="E14" s="11"/>
      <c r="F14" s="278">
        <v>2</v>
      </c>
      <c r="G14" s="139" t="b">
        <v>0</v>
      </c>
      <c r="H14" s="25"/>
      <c r="I14" s="264" t="s">
        <v>94</v>
      </c>
      <c r="J14" s="265"/>
      <c r="K14" s="265"/>
      <c r="L14" s="265"/>
      <c r="M14" s="265"/>
      <c r="N14" s="265"/>
      <c r="O14" s="266"/>
      <c r="P14" s="25"/>
      <c r="Q14" s="25"/>
      <c r="R14" s="25"/>
      <c r="S14" s="25"/>
      <c r="T14" s="25"/>
      <c r="U14" s="25"/>
      <c r="V14" s="25"/>
      <c r="W14" s="25"/>
      <c r="X14" s="25"/>
      <c r="Y14" s="25"/>
      <c r="Z14" s="25"/>
      <c r="AA14" s="25"/>
      <c r="AB14" s="25"/>
      <c r="AC14" s="25"/>
      <c r="AD14" s="25"/>
      <c r="AE14" s="25"/>
      <c r="AF14" s="25"/>
      <c r="AG14" s="25"/>
      <c r="AH14" s="25"/>
      <c r="AI14" s="25"/>
      <c r="AJ14" s="25"/>
      <c r="AK14" s="25"/>
      <c r="AL14" s="25"/>
      <c r="AM14" s="25"/>
    </row>
    <row r="15" spans="1:39" s="2" customFormat="1" ht="27" customHeight="1" thickBot="1" x14ac:dyDescent="0.35">
      <c r="A15" s="21"/>
      <c r="C15" s="164" t="s">
        <v>39</v>
      </c>
      <c r="D15" s="165"/>
      <c r="E15" s="24"/>
      <c r="F15" s="279"/>
      <c r="G15" s="139"/>
      <c r="H15" s="10"/>
      <c r="I15" s="267"/>
      <c r="J15" s="268"/>
      <c r="K15" s="268"/>
      <c r="L15" s="268"/>
      <c r="M15" s="268"/>
      <c r="N15" s="268"/>
      <c r="O15" s="269"/>
      <c r="P15" s="10"/>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39" s="2" customFormat="1" ht="31.5" customHeight="1" thickTop="1" thickBot="1" x14ac:dyDescent="0.35">
      <c r="A16" s="4"/>
      <c r="B16" s="6"/>
      <c r="C16" s="33"/>
      <c r="D16" s="9"/>
      <c r="E16" s="9"/>
      <c r="F16" s="4"/>
      <c r="G16" s="139"/>
      <c r="H16" s="10"/>
      <c r="I16" s="267"/>
      <c r="J16" s="268"/>
      <c r="K16" s="268"/>
      <c r="L16" s="268"/>
      <c r="M16" s="268"/>
      <c r="N16" s="268"/>
      <c r="O16" s="269"/>
      <c r="P16" s="10"/>
      <c r="Q16" s="10"/>
      <c r="R16" s="10"/>
      <c r="S16" s="10"/>
      <c r="T16" s="10"/>
      <c r="U16" s="10"/>
      <c r="V16" s="10"/>
      <c r="W16" s="10"/>
      <c r="X16" s="10"/>
      <c r="Y16" s="10"/>
      <c r="Z16" s="10"/>
      <c r="AA16" s="10"/>
      <c r="AB16" s="10"/>
      <c r="AC16" s="10"/>
      <c r="AD16" s="10"/>
      <c r="AE16" s="10"/>
      <c r="AF16" s="10"/>
    </row>
    <row r="17" spans="1:32" s="2" customFormat="1" ht="34.5" customHeight="1" thickTop="1" thickBot="1" x14ac:dyDescent="0.35">
      <c r="A17" s="274" t="s">
        <v>66</v>
      </c>
      <c r="B17" s="274"/>
      <c r="C17" s="274"/>
      <c r="D17" s="276" t="s">
        <v>22</v>
      </c>
      <c r="E17" s="276"/>
      <c r="F17" s="57"/>
      <c r="G17" s="57"/>
      <c r="H17" s="10"/>
      <c r="I17" s="270"/>
      <c r="J17" s="271"/>
      <c r="K17" s="271"/>
      <c r="L17" s="271"/>
      <c r="M17" s="271"/>
      <c r="N17" s="271"/>
      <c r="O17" s="272"/>
      <c r="P17" s="10"/>
      <c r="Q17" s="10"/>
      <c r="R17" s="10"/>
      <c r="S17" s="10"/>
      <c r="T17" s="10"/>
      <c r="U17" s="10"/>
      <c r="V17" s="10"/>
      <c r="W17" s="10"/>
      <c r="X17" s="10"/>
      <c r="Y17" s="10"/>
      <c r="Z17" s="10"/>
      <c r="AA17" s="10"/>
      <c r="AB17" s="10"/>
      <c r="AC17" s="10"/>
      <c r="AD17" s="10"/>
      <c r="AE17" s="10"/>
      <c r="AF17" s="10"/>
    </row>
    <row r="18" spans="1:32" s="10" customFormat="1" ht="36.75" customHeight="1" x14ac:dyDescent="0.85">
      <c r="A18" s="275"/>
      <c r="B18" s="275"/>
      <c r="C18" s="275"/>
      <c r="D18" s="277">
        <f>SUM(D4:D15)</f>
        <v>0</v>
      </c>
      <c r="E18" s="277"/>
      <c r="F18" s="58"/>
      <c r="G18" s="58"/>
    </row>
    <row r="19" spans="1:32" s="10" customFormat="1" x14ac:dyDescent="0.35">
      <c r="C19" s="36"/>
      <c r="D19" s="26"/>
      <c r="E19" s="26"/>
      <c r="F19" s="26"/>
      <c r="G19" s="26"/>
    </row>
    <row r="20" spans="1:32" s="10" customFormat="1" x14ac:dyDescent="0.35">
      <c r="C20" s="36"/>
      <c r="D20" s="26"/>
      <c r="E20" s="26"/>
      <c r="F20" s="26"/>
      <c r="G20" s="26"/>
    </row>
    <row r="21" spans="1:32" s="10" customFormat="1" x14ac:dyDescent="0.35">
      <c r="C21" s="36"/>
      <c r="D21" s="26"/>
      <c r="E21" s="26"/>
      <c r="F21" s="26"/>
      <c r="G21" s="26"/>
    </row>
    <row r="22" spans="1:32" s="10" customFormat="1" x14ac:dyDescent="0.35">
      <c r="C22" s="36"/>
      <c r="D22" s="26"/>
      <c r="E22" s="26"/>
      <c r="F22" s="26"/>
      <c r="G22" s="26"/>
    </row>
    <row r="23" spans="1:32" s="10" customFormat="1" x14ac:dyDescent="0.35">
      <c r="C23" s="36"/>
      <c r="D23" s="26"/>
      <c r="E23" s="26"/>
      <c r="F23" s="26"/>
      <c r="G23" s="26"/>
    </row>
    <row r="24" spans="1:32" s="10" customFormat="1" x14ac:dyDescent="0.35">
      <c r="C24" s="36"/>
      <c r="D24" s="26"/>
      <c r="E24" s="26"/>
      <c r="F24" s="26"/>
      <c r="G24" s="26"/>
    </row>
    <row r="25" spans="1:32" s="10" customFormat="1" x14ac:dyDescent="0.35">
      <c r="C25" s="36"/>
      <c r="D25" s="26"/>
      <c r="E25" s="26"/>
      <c r="F25" s="26"/>
      <c r="G25" s="26"/>
    </row>
    <row r="26" spans="1:32" s="10" customFormat="1" x14ac:dyDescent="0.35">
      <c r="C26" s="36"/>
      <c r="D26" s="26"/>
      <c r="E26" s="26"/>
      <c r="F26" s="26"/>
      <c r="G26" s="26"/>
    </row>
    <row r="27" spans="1:32" s="10" customFormat="1" x14ac:dyDescent="0.35">
      <c r="C27" s="36"/>
      <c r="D27" s="26"/>
      <c r="E27" s="26"/>
      <c r="F27" s="26"/>
      <c r="G27" s="26"/>
    </row>
    <row r="28" spans="1:32" s="10" customFormat="1" x14ac:dyDescent="0.35">
      <c r="C28" s="36"/>
      <c r="D28" s="26"/>
      <c r="E28" s="26"/>
      <c r="F28" s="26"/>
      <c r="G28" s="26"/>
    </row>
    <row r="29" spans="1:32" s="10" customFormat="1" x14ac:dyDescent="0.35">
      <c r="C29" s="36"/>
      <c r="D29" s="26"/>
      <c r="E29" s="26"/>
      <c r="F29" s="26"/>
      <c r="G29" s="26"/>
    </row>
    <row r="30" spans="1:32" s="10" customFormat="1" x14ac:dyDescent="0.35">
      <c r="C30" s="36"/>
      <c r="D30" s="26"/>
      <c r="E30" s="26"/>
      <c r="F30" s="26"/>
      <c r="G30" s="26"/>
    </row>
    <row r="31" spans="1:32" s="10" customFormat="1" x14ac:dyDescent="0.35">
      <c r="C31" s="36"/>
      <c r="D31" s="26"/>
      <c r="E31" s="26"/>
      <c r="F31" s="26"/>
      <c r="G31" s="26"/>
    </row>
    <row r="32" spans="1:32" s="10" customFormat="1" x14ac:dyDescent="0.35">
      <c r="C32" s="36"/>
      <c r="D32" s="26"/>
      <c r="E32" s="26"/>
      <c r="F32" s="26"/>
      <c r="G32" s="26"/>
    </row>
    <row r="33" spans="3:7" s="10" customFormat="1" x14ac:dyDescent="0.35">
      <c r="C33" s="36"/>
      <c r="D33" s="26"/>
      <c r="E33" s="26"/>
      <c r="F33" s="26"/>
      <c r="G33" s="26"/>
    </row>
    <row r="34" spans="3:7" s="10" customFormat="1" x14ac:dyDescent="0.35">
      <c r="C34" s="36"/>
      <c r="D34" s="26"/>
      <c r="E34" s="26"/>
      <c r="F34" s="26"/>
      <c r="G34" s="26"/>
    </row>
    <row r="35" spans="3:7" s="10" customFormat="1" x14ac:dyDescent="0.35">
      <c r="C35" s="36"/>
      <c r="D35" s="26"/>
      <c r="E35" s="26"/>
      <c r="F35" s="26"/>
      <c r="G35" s="26"/>
    </row>
    <row r="36" spans="3:7" s="10" customFormat="1" x14ac:dyDescent="0.35">
      <c r="C36" s="36"/>
      <c r="D36" s="26"/>
      <c r="E36" s="26"/>
      <c r="F36" s="26"/>
      <c r="G36" s="26"/>
    </row>
    <row r="37" spans="3:7" s="10" customFormat="1" x14ac:dyDescent="0.35">
      <c r="C37" s="36"/>
      <c r="D37" s="26"/>
      <c r="E37" s="26"/>
      <c r="F37" s="26"/>
      <c r="G37" s="26"/>
    </row>
    <row r="38" spans="3:7" s="10" customFormat="1" x14ac:dyDescent="0.35">
      <c r="C38" s="36"/>
      <c r="D38" s="26"/>
      <c r="E38" s="26"/>
      <c r="F38" s="26"/>
      <c r="G38" s="26"/>
    </row>
    <row r="39" spans="3:7" s="10" customFormat="1" x14ac:dyDescent="0.35">
      <c r="C39" s="36"/>
      <c r="D39" s="26"/>
      <c r="E39" s="26"/>
      <c r="F39" s="26"/>
      <c r="G39" s="26"/>
    </row>
    <row r="40" spans="3:7" s="10" customFormat="1" x14ac:dyDescent="0.35">
      <c r="C40" s="36"/>
      <c r="D40" s="26"/>
      <c r="E40" s="26"/>
      <c r="F40" s="26"/>
      <c r="G40" s="26"/>
    </row>
    <row r="41" spans="3:7" s="10" customFormat="1" x14ac:dyDescent="0.35">
      <c r="C41" s="36"/>
      <c r="D41" s="26"/>
      <c r="E41" s="26"/>
      <c r="F41" s="26"/>
      <c r="G41" s="26"/>
    </row>
    <row r="42" spans="3:7" s="10" customFormat="1" x14ac:dyDescent="0.35">
      <c r="C42" s="36"/>
      <c r="D42" s="26"/>
      <c r="E42" s="26"/>
      <c r="F42" s="26"/>
      <c r="G42" s="26"/>
    </row>
    <row r="43" spans="3:7" s="10" customFormat="1" x14ac:dyDescent="0.35">
      <c r="C43" s="36"/>
      <c r="D43" s="26"/>
      <c r="E43" s="26"/>
      <c r="F43" s="26"/>
      <c r="G43" s="26"/>
    </row>
    <row r="44" spans="3:7" s="10" customFormat="1" x14ac:dyDescent="0.35">
      <c r="C44" s="36"/>
      <c r="D44" s="26"/>
      <c r="E44" s="26"/>
      <c r="F44" s="26"/>
      <c r="G44" s="26"/>
    </row>
    <row r="45" spans="3:7" s="10" customFormat="1" x14ac:dyDescent="0.35">
      <c r="C45" s="36"/>
      <c r="D45" s="26"/>
      <c r="E45" s="26"/>
      <c r="F45" s="26"/>
      <c r="G45" s="26"/>
    </row>
    <row r="46" spans="3:7" s="10" customFormat="1" x14ac:dyDescent="0.35">
      <c r="C46" s="36"/>
      <c r="D46" s="26"/>
      <c r="E46" s="26"/>
      <c r="F46" s="26"/>
      <c r="G46" s="26"/>
    </row>
    <row r="47" spans="3:7" s="10" customFormat="1" x14ac:dyDescent="0.35">
      <c r="C47" s="36"/>
      <c r="D47" s="26"/>
      <c r="E47" s="26"/>
      <c r="F47" s="26"/>
      <c r="G47" s="26"/>
    </row>
    <row r="48" spans="3:7" s="10" customFormat="1" x14ac:dyDescent="0.35">
      <c r="C48" s="36"/>
      <c r="D48" s="26"/>
      <c r="E48" s="26"/>
      <c r="F48" s="26"/>
      <c r="G48" s="26"/>
    </row>
    <row r="49" spans="3:7" s="10" customFormat="1" x14ac:dyDescent="0.35">
      <c r="C49" s="36"/>
      <c r="D49" s="26"/>
      <c r="E49" s="26"/>
      <c r="F49" s="26"/>
      <c r="G49" s="26"/>
    </row>
    <row r="50" spans="3:7" s="10" customFormat="1" x14ac:dyDescent="0.35">
      <c r="C50" s="36"/>
      <c r="D50" s="26"/>
      <c r="E50" s="26"/>
      <c r="F50" s="26"/>
      <c r="G50" s="26"/>
    </row>
    <row r="51" spans="3:7" s="10" customFormat="1" hidden="1" x14ac:dyDescent="0.35">
      <c r="C51" s="36"/>
      <c r="D51" s="26"/>
      <c r="E51" s="26"/>
      <c r="F51" s="26"/>
      <c r="G51" s="26"/>
    </row>
    <row r="52" spans="3:7" s="10" customFormat="1" x14ac:dyDescent="0.35">
      <c r="C52" s="36"/>
      <c r="D52" s="26">
        <f>D18</f>
        <v>0</v>
      </c>
      <c r="E52" s="26"/>
      <c r="F52" s="26"/>
      <c r="G52" s="26"/>
    </row>
    <row r="53" spans="3:7" s="10" customFormat="1" x14ac:dyDescent="0.35">
      <c r="C53" s="36"/>
      <c r="D53" s="26"/>
      <c r="E53" s="26"/>
      <c r="F53" s="26"/>
      <c r="G53" s="26"/>
    </row>
    <row r="54" spans="3:7" s="10" customFormat="1" x14ac:dyDescent="0.35">
      <c r="C54" s="36"/>
      <c r="D54" s="26"/>
      <c r="E54" s="26"/>
      <c r="F54" s="26"/>
      <c r="G54" s="26"/>
    </row>
    <row r="55" spans="3:7" s="10" customFormat="1" x14ac:dyDescent="0.35">
      <c r="C55" s="36"/>
      <c r="D55" s="26"/>
      <c r="E55" s="26"/>
      <c r="F55" s="26"/>
      <c r="G55" s="26"/>
    </row>
    <row r="56" spans="3:7" s="10" customFormat="1" x14ac:dyDescent="0.35">
      <c r="C56" s="36"/>
      <c r="D56" s="26"/>
      <c r="E56" s="26"/>
      <c r="F56" s="26"/>
      <c r="G56" s="26"/>
    </row>
    <row r="57" spans="3:7" s="10" customFormat="1" x14ac:dyDescent="0.35">
      <c r="C57" s="36"/>
      <c r="D57" s="26"/>
      <c r="E57" s="26"/>
      <c r="F57" s="26"/>
      <c r="G57" s="26"/>
    </row>
    <row r="58" spans="3:7" s="10" customFormat="1" x14ac:dyDescent="0.35">
      <c r="C58" s="36"/>
      <c r="D58" s="26"/>
      <c r="E58" s="26"/>
      <c r="F58" s="26"/>
      <c r="G58" s="26"/>
    </row>
    <row r="59" spans="3:7" s="10" customFormat="1" x14ac:dyDescent="0.35">
      <c r="C59" s="36"/>
      <c r="D59" s="26"/>
      <c r="E59" s="26"/>
      <c r="F59" s="26"/>
      <c r="G59" s="26"/>
    </row>
    <row r="60" spans="3:7" s="10" customFormat="1" x14ac:dyDescent="0.35">
      <c r="C60" s="36"/>
      <c r="D60" s="26"/>
      <c r="E60" s="26"/>
      <c r="F60" s="26"/>
      <c r="G60" s="26"/>
    </row>
    <row r="61" spans="3:7" s="10" customFormat="1" x14ac:dyDescent="0.35">
      <c r="C61" s="36"/>
      <c r="D61" s="26"/>
      <c r="E61" s="26"/>
      <c r="F61" s="26"/>
      <c r="G61" s="26"/>
    </row>
    <row r="62" spans="3:7" s="10" customFormat="1" x14ac:dyDescent="0.35">
      <c r="C62" s="36"/>
      <c r="D62" s="26"/>
      <c r="E62" s="26"/>
      <c r="F62" s="26"/>
      <c r="G62" s="26"/>
    </row>
    <row r="63" spans="3:7" s="10" customFormat="1" x14ac:dyDescent="0.35">
      <c r="C63" s="36"/>
      <c r="D63" s="26"/>
      <c r="E63" s="26"/>
      <c r="F63" s="26"/>
      <c r="G63" s="26"/>
    </row>
    <row r="64" spans="3:7" s="10" customFormat="1" x14ac:dyDescent="0.35">
      <c r="C64" s="36"/>
      <c r="D64" s="26"/>
      <c r="E64" s="26"/>
      <c r="F64" s="26"/>
      <c r="G64" s="26"/>
    </row>
    <row r="65" spans="3:7" s="10" customFormat="1" x14ac:dyDescent="0.35">
      <c r="C65" s="36"/>
      <c r="D65" s="26"/>
      <c r="E65" s="26"/>
      <c r="F65" s="26"/>
      <c r="G65" s="26"/>
    </row>
    <row r="66" spans="3:7" s="10" customFormat="1" x14ac:dyDescent="0.35">
      <c r="C66" s="36"/>
      <c r="D66" s="26"/>
      <c r="E66" s="26"/>
      <c r="F66" s="26"/>
      <c r="G66" s="26"/>
    </row>
    <row r="67" spans="3:7" s="10" customFormat="1" x14ac:dyDescent="0.35">
      <c r="C67" s="36"/>
      <c r="D67" s="26"/>
      <c r="E67" s="26"/>
      <c r="F67" s="26"/>
      <c r="G67" s="26"/>
    </row>
    <row r="68" spans="3:7" s="10" customFormat="1" x14ac:dyDescent="0.35">
      <c r="C68" s="36"/>
      <c r="D68" s="26"/>
      <c r="E68" s="26"/>
      <c r="F68" s="26"/>
      <c r="G68" s="26"/>
    </row>
    <row r="69" spans="3:7" s="10" customFormat="1" x14ac:dyDescent="0.35">
      <c r="C69" s="36"/>
      <c r="D69" s="26"/>
      <c r="E69" s="26"/>
      <c r="F69" s="26"/>
      <c r="G69" s="26"/>
    </row>
    <row r="70" spans="3:7" s="10" customFormat="1" x14ac:dyDescent="0.35">
      <c r="C70" s="36"/>
      <c r="D70" s="26"/>
      <c r="E70" s="26"/>
      <c r="F70" s="26"/>
      <c r="G70" s="26"/>
    </row>
    <row r="71" spans="3:7" s="10" customFormat="1" x14ac:dyDescent="0.35">
      <c r="C71" s="36"/>
      <c r="D71" s="26"/>
      <c r="E71" s="26"/>
      <c r="F71" s="26"/>
      <c r="G71" s="26"/>
    </row>
    <row r="72" spans="3:7" s="10" customFormat="1" x14ac:dyDescent="0.35">
      <c r="C72" s="36"/>
      <c r="D72" s="26"/>
      <c r="E72" s="26"/>
      <c r="F72" s="26"/>
      <c r="G72" s="26"/>
    </row>
    <row r="73" spans="3:7" s="10" customFormat="1" x14ac:dyDescent="0.35">
      <c r="C73" s="36"/>
      <c r="D73" s="26"/>
      <c r="E73" s="26"/>
      <c r="F73" s="26"/>
      <c r="G73" s="26"/>
    </row>
    <row r="74" spans="3:7" s="10" customFormat="1" x14ac:dyDescent="0.35">
      <c r="C74" s="36"/>
      <c r="D74" s="26"/>
      <c r="E74" s="26"/>
      <c r="F74" s="26"/>
      <c r="G74" s="26"/>
    </row>
    <row r="75" spans="3:7" s="10" customFormat="1" x14ac:dyDescent="0.35">
      <c r="C75" s="36"/>
      <c r="D75" s="26"/>
      <c r="E75" s="26"/>
      <c r="F75" s="26"/>
      <c r="G75" s="26"/>
    </row>
    <row r="76" spans="3:7" s="10" customFormat="1" x14ac:dyDescent="0.35">
      <c r="C76" s="36"/>
      <c r="D76" s="26"/>
      <c r="E76" s="26"/>
      <c r="F76" s="26"/>
      <c r="G76" s="26"/>
    </row>
    <row r="77" spans="3:7" s="10" customFormat="1" x14ac:dyDescent="0.35">
      <c r="C77" s="36"/>
      <c r="D77" s="26"/>
      <c r="E77" s="26"/>
      <c r="F77" s="26"/>
      <c r="G77" s="26"/>
    </row>
    <row r="78" spans="3:7" s="10" customFormat="1" x14ac:dyDescent="0.35">
      <c r="C78" s="36"/>
      <c r="D78" s="26"/>
      <c r="E78" s="26"/>
      <c r="F78" s="26"/>
      <c r="G78" s="26"/>
    </row>
    <row r="79" spans="3:7" s="10" customFormat="1" x14ac:dyDescent="0.35">
      <c r="C79" s="36"/>
      <c r="D79" s="26"/>
      <c r="E79" s="26"/>
      <c r="F79" s="26"/>
      <c r="G79" s="26"/>
    </row>
    <row r="80" spans="3:7" s="10" customFormat="1" x14ac:dyDescent="0.35">
      <c r="C80" s="36"/>
      <c r="D80" s="26"/>
      <c r="E80" s="26"/>
      <c r="F80" s="26"/>
      <c r="G80" s="26"/>
    </row>
    <row r="81" spans="3:7" s="10" customFormat="1" x14ac:dyDescent="0.35">
      <c r="C81" s="36"/>
      <c r="D81" s="26"/>
      <c r="E81" s="26"/>
      <c r="F81" s="26"/>
      <c r="G81" s="26"/>
    </row>
    <row r="82" spans="3:7" s="10" customFormat="1" x14ac:dyDescent="0.35">
      <c r="C82" s="36"/>
      <c r="D82" s="26"/>
      <c r="E82" s="26"/>
      <c r="F82" s="26"/>
      <c r="G82" s="26"/>
    </row>
    <row r="83" spans="3:7" s="10" customFormat="1" x14ac:dyDescent="0.35">
      <c r="C83" s="36"/>
      <c r="D83" s="26"/>
      <c r="E83" s="26"/>
      <c r="F83" s="26"/>
      <c r="G83" s="26"/>
    </row>
    <row r="84" spans="3:7" s="10" customFormat="1" x14ac:dyDescent="0.35">
      <c r="C84" s="36"/>
      <c r="D84" s="26"/>
      <c r="E84" s="26"/>
      <c r="F84" s="26"/>
      <c r="G84" s="26"/>
    </row>
    <row r="85" spans="3:7" s="10" customFormat="1" x14ac:dyDescent="0.35">
      <c r="C85" s="36"/>
      <c r="D85" s="26"/>
      <c r="E85" s="26"/>
      <c r="F85" s="26"/>
      <c r="G85" s="26"/>
    </row>
    <row r="86" spans="3:7" s="10" customFormat="1" x14ac:dyDescent="0.35">
      <c r="C86" s="36"/>
      <c r="D86" s="26"/>
      <c r="E86" s="26"/>
      <c r="F86" s="26"/>
      <c r="G86" s="26"/>
    </row>
    <row r="87" spans="3:7" s="10" customFormat="1" x14ac:dyDescent="0.35">
      <c r="C87" s="36"/>
      <c r="D87" s="26"/>
      <c r="E87" s="26"/>
      <c r="F87" s="26"/>
      <c r="G87" s="26"/>
    </row>
    <row r="88" spans="3:7" s="10" customFormat="1" x14ac:dyDescent="0.35">
      <c r="C88" s="36"/>
      <c r="D88" s="26"/>
      <c r="E88" s="26"/>
      <c r="F88" s="26"/>
      <c r="G88" s="26"/>
    </row>
    <row r="89" spans="3:7" s="10" customFormat="1" x14ac:dyDescent="0.35">
      <c r="C89" s="36"/>
      <c r="D89" s="26"/>
      <c r="E89" s="26"/>
      <c r="F89" s="26"/>
      <c r="G89" s="26"/>
    </row>
    <row r="90" spans="3:7" s="10" customFormat="1" x14ac:dyDescent="0.35">
      <c r="C90" s="36"/>
      <c r="D90" s="26"/>
      <c r="E90" s="26"/>
      <c r="F90" s="26"/>
      <c r="G90" s="26"/>
    </row>
    <row r="91" spans="3:7" s="10" customFormat="1" x14ac:dyDescent="0.35">
      <c r="C91" s="36"/>
      <c r="D91" s="26"/>
      <c r="E91" s="26"/>
      <c r="F91" s="26"/>
      <c r="G91" s="26"/>
    </row>
    <row r="92" spans="3:7" s="10" customFormat="1" x14ac:dyDescent="0.35">
      <c r="C92" s="36"/>
      <c r="D92" s="26"/>
      <c r="E92" s="26"/>
      <c r="F92" s="26"/>
      <c r="G92" s="26"/>
    </row>
    <row r="93" spans="3:7" s="10" customFormat="1" x14ac:dyDescent="0.35">
      <c r="C93" s="36"/>
      <c r="D93" s="26"/>
      <c r="E93" s="26"/>
      <c r="F93" s="26"/>
      <c r="G93" s="26"/>
    </row>
    <row r="94" spans="3:7" s="10" customFormat="1" x14ac:dyDescent="0.35">
      <c r="C94" s="36"/>
      <c r="D94" s="26"/>
      <c r="E94" s="26"/>
      <c r="F94" s="26"/>
      <c r="G94" s="26"/>
    </row>
    <row r="95" spans="3:7" s="10" customFormat="1" x14ac:dyDescent="0.35">
      <c r="C95" s="36"/>
      <c r="D95" s="26"/>
      <c r="E95" s="26"/>
      <c r="F95" s="26"/>
      <c r="G95" s="26"/>
    </row>
    <row r="96" spans="3:7" s="10" customFormat="1" x14ac:dyDescent="0.35">
      <c r="C96" s="36"/>
      <c r="D96" s="26"/>
      <c r="E96" s="26"/>
      <c r="F96" s="26"/>
      <c r="G96" s="26"/>
    </row>
    <row r="97" spans="3:7" s="10" customFormat="1" x14ac:dyDescent="0.35">
      <c r="C97" s="36"/>
      <c r="D97" s="26"/>
      <c r="E97" s="26"/>
      <c r="F97" s="26"/>
      <c r="G97" s="26"/>
    </row>
    <row r="98" spans="3:7" s="10" customFormat="1" x14ac:dyDescent="0.35">
      <c r="C98" s="36"/>
      <c r="D98" s="26"/>
      <c r="E98" s="26"/>
      <c r="F98" s="26"/>
      <c r="G98" s="26"/>
    </row>
    <row r="99" spans="3:7" s="10" customFormat="1" x14ac:dyDescent="0.35">
      <c r="C99" s="36"/>
      <c r="D99" s="26"/>
      <c r="E99" s="26"/>
      <c r="F99" s="26"/>
      <c r="G99" s="26"/>
    </row>
    <row r="100" spans="3:7" s="10" customFormat="1" x14ac:dyDescent="0.35">
      <c r="C100" s="36"/>
      <c r="D100" s="26"/>
      <c r="E100" s="26"/>
      <c r="F100" s="26"/>
      <c r="G100" s="26"/>
    </row>
    <row r="101" spans="3:7" s="10" customFormat="1" x14ac:dyDescent="0.35">
      <c r="C101" s="36"/>
      <c r="D101" s="26"/>
      <c r="E101" s="26"/>
      <c r="F101" s="26"/>
      <c r="G101" s="26"/>
    </row>
    <row r="102" spans="3:7" s="10" customFormat="1" x14ac:dyDescent="0.35">
      <c r="C102" s="36"/>
      <c r="D102" s="26"/>
      <c r="E102" s="26"/>
      <c r="F102" s="26"/>
      <c r="G102" s="26"/>
    </row>
    <row r="103" spans="3:7" s="10" customFormat="1" x14ac:dyDescent="0.35">
      <c r="C103" s="36"/>
      <c r="D103" s="26"/>
      <c r="E103" s="26"/>
      <c r="F103" s="26"/>
      <c r="G103" s="26"/>
    </row>
    <row r="104" spans="3:7" s="10" customFormat="1" x14ac:dyDescent="0.35">
      <c r="C104" s="36"/>
      <c r="D104" s="26"/>
      <c r="E104" s="26"/>
      <c r="F104" s="26"/>
      <c r="G104" s="26"/>
    </row>
    <row r="105" spans="3:7" s="10" customFormat="1" x14ac:dyDescent="0.35">
      <c r="C105" s="36"/>
      <c r="D105" s="26"/>
      <c r="E105" s="26"/>
      <c r="F105" s="26"/>
      <c r="G105" s="26"/>
    </row>
    <row r="106" spans="3:7" s="10" customFormat="1" x14ac:dyDescent="0.35">
      <c r="C106" s="36"/>
      <c r="D106" s="26"/>
      <c r="E106" s="26"/>
      <c r="F106" s="26"/>
      <c r="G106" s="26"/>
    </row>
    <row r="107" spans="3:7" s="10" customFormat="1" x14ac:dyDescent="0.35">
      <c r="C107" s="36"/>
      <c r="D107" s="26"/>
      <c r="E107" s="26"/>
      <c r="F107" s="26"/>
      <c r="G107" s="26"/>
    </row>
    <row r="108" spans="3:7" s="10" customFormat="1" x14ac:dyDescent="0.35">
      <c r="C108" s="36"/>
      <c r="D108" s="26"/>
      <c r="E108" s="26"/>
      <c r="F108" s="26"/>
      <c r="G108" s="26"/>
    </row>
    <row r="109" spans="3:7" s="10" customFormat="1" x14ac:dyDescent="0.35">
      <c r="C109" s="36"/>
      <c r="D109" s="26"/>
      <c r="E109" s="26"/>
      <c r="F109" s="26"/>
      <c r="G109" s="26"/>
    </row>
    <row r="110" spans="3:7" s="10" customFormat="1" x14ac:dyDescent="0.35">
      <c r="C110" s="36"/>
      <c r="D110" s="26"/>
      <c r="E110" s="26"/>
      <c r="F110" s="26"/>
      <c r="G110" s="26"/>
    </row>
    <row r="111" spans="3:7" s="10" customFormat="1" x14ac:dyDescent="0.35">
      <c r="C111" s="36"/>
      <c r="D111" s="26"/>
      <c r="E111" s="26"/>
      <c r="F111" s="26"/>
      <c r="G111" s="26"/>
    </row>
    <row r="112" spans="3:7" s="10" customFormat="1" x14ac:dyDescent="0.35">
      <c r="C112" s="36"/>
      <c r="D112" s="26"/>
      <c r="E112" s="26"/>
      <c r="F112" s="26"/>
      <c r="G112" s="26"/>
    </row>
    <row r="113" spans="3:7" s="10" customFormat="1" x14ac:dyDescent="0.35">
      <c r="C113" s="36"/>
      <c r="D113" s="26"/>
      <c r="E113" s="26"/>
      <c r="F113" s="26"/>
      <c r="G113" s="26"/>
    </row>
    <row r="114" spans="3:7" s="10" customFormat="1" x14ac:dyDescent="0.35">
      <c r="C114" s="36"/>
      <c r="D114" s="26"/>
      <c r="E114" s="26"/>
      <c r="F114" s="26"/>
      <c r="G114" s="26"/>
    </row>
    <row r="115" spans="3:7" s="10" customFormat="1" x14ac:dyDescent="0.35">
      <c r="C115" s="36"/>
      <c r="D115" s="26"/>
      <c r="E115" s="26"/>
      <c r="F115" s="26"/>
      <c r="G115" s="26"/>
    </row>
    <row r="116" spans="3:7" s="10" customFormat="1" x14ac:dyDescent="0.35">
      <c r="C116" s="36"/>
      <c r="D116" s="26"/>
      <c r="E116" s="26"/>
      <c r="F116" s="26"/>
      <c r="G116" s="26"/>
    </row>
    <row r="117" spans="3:7" s="10" customFormat="1" x14ac:dyDescent="0.35">
      <c r="C117" s="36"/>
      <c r="D117" s="26"/>
      <c r="E117" s="26"/>
      <c r="F117" s="26"/>
      <c r="G117" s="26"/>
    </row>
    <row r="118" spans="3:7" s="10" customFormat="1" x14ac:dyDescent="0.35">
      <c r="C118" s="36"/>
      <c r="D118" s="26"/>
      <c r="E118" s="26"/>
      <c r="F118" s="26"/>
      <c r="G118" s="26"/>
    </row>
    <row r="119" spans="3:7" s="10" customFormat="1" x14ac:dyDescent="0.35">
      <c r="C119" s="36"/>
      <c r="D119" s="26"/>
      <c r="E119" s="26"/>
      <c r="F119" s="26"/>
      <c r="G119" s="26"/>
    </row>
    <row r="120" spans="3:7" s="10" customFormat="1" x14ac:dyDescent="0.35">
      <c r="C120" s="36"/>
      <c r="D120" s="26"/>
      <c r="E120" s="26"/>
      <c r="F120" s="26"/>
      <c r="G120" s="26"/>
    </row>
    <row r="121" spans="3:7" s="10" customFormat="1" x14ac:dyDescent="0.35">
      <c r="C121" s="36"/>
      <c r="D121" s="26"/>
      <c r="E121" s="26"/>
      <c r="F121" s="26"/>
      <c r="G121" s="26"/>
    </row>
    <row r="122" spans="3:7" s="10" customFormat="1" x14ac:dyDescent="0.35">
      <c r="C122" s="36"/>
      <c r="D122" s="26"/>
      <c r="E122" s="26"/>
      <c r="F122" s="26"/>
      <c r="G122" s="26"/>
    </row>
    <row r="123" spans="3:7" s="10" customFormat="1" x14ac:dyDescent="0.35">
      <c r="C123" s="36"/>
      <c r="D123" s="26"/>
      <c r="E123" s="26"/>
      <c r="F123" s="26"/>
      <c r="G123" s="26"/>
    </row>
    <row r="124" spans="3:7" s="10" customFormat="1" x14ac:dyDescent="0.35">
      <c r="C124" s="36"/>
      <c r="D124" s="26"/>
      <c r="E124" s="26"/>
      <c r="F124" s="26"/>
      <c r="G124" s="26"/>
    </row>
    <row r="125" spans="3:7" s="10" customFormat="1" x14ac:dyDescent="0.35">
      <c r="C125" s="36"/>
      <c r="D125" s="26"/>
      <c r="E125" s="26"/>
      <c r="F125" s="26"/>
      <c r="G125" s="26"/>
    </row>
    <row r="126" spans="3:7" s="10" customFormat="1" x14ac:dyDescent="0.35">
      <c r="C126" s="36"/>
      <c r="D126" s="26"/>
      <c r="E126" s="26"/>
      <c r="F126" s="26"/>
      <c r="G126" s="26"/>
    </row>
    <row r="127" spans="3:7" s="10" customFormat="1" x14ac:dyDescent="0.35">
      <c r="C127" s="36"/>
      <c r="D127" s="26"/>
      <c r="E127" s="26"/>
      <c r="F127" s="26"/>
      <c r="G127" s="26"/>
    </row>
    <row r="128" spans="3:7" s="10" customFormat="1" x14ac:dyDescent="0.35">
      <c r="C128" s="36"/>
      <c r="D128" s="26"/>
      <c r="E128" s="26"/>
      <c r="F128" s="26"/>
      <c r="G128" s="26"/>
    </row>
    <row r="129" spans="3:7" s="10" customFormat="1" x14ac:dyDescent="0.35">
      <c r="C129" s="36"/>
      <c r="D129" s="26"/>
      <c r="E129" s="26"/>
      <c r="F129" s="26"/>
      <c r="G129" s="26"/>
    </row>
    <row r="130" spans="3:7" s="10" customFormat="1" x14ac:dyDescent="0.35">
      <c r="C130" s="36"/>
      <c r="D130" s="26"/>
      <c r="E130" s="26"/>
      <c r="F130" s="26"/>
      <c r="G130" s="26"/>
    </row>
    <row r="131" spans="3:7" s="10" customFormat="1" x14ac:dyDescent="0.35">
      <c r="C131" s="36"/>
      <c r="D131" s="26"/>
      <c r="E131" s="26"/>
      <c r="F131" s="26"/>
      <c r="G131" s="26"/>
    </row>
    <row r="132" spans="3:7" s="10" customFormat="1" x14ac:dyDescent="0.35">
      <c r="C132" s="36"/>
      <c r="D132" s="26"/>
      <c r="E132" s="26"/>
      <c r="F132" s="26"/>
      <c r="G132" s="26"/>
    </row>
    <row r="133" spans="3:7" s="10" customFormat="1" x14ac:dyDescent="0.35">
      <c r="C133" s="36"/>
      <c r="D133" s="26"/>
      <c r="E133" s="26"/>
      <c r="F133" s="26"/>
      <c r="G133" s="26"/>
    </row>
    <row r="134" spans="3:7" s="10" customFormat="1" x14ac:dyDescent="0.35">
      <c r="C134" s="36"/>
      <c r="D134" s="26"/>
      <c r="E134" s="26"/>
      <c r="F134" s="26"/>
      <c r="G134" s="26"/>
    </row>
    <row r="135" spans="3:7" s="10" customFormat="1" x14ac:dyDescent="0.35">
      <c r="C135" s="36"/>
      <c r="D135" s="26"/>
      <c r="E135" s="26"/>
      <c r="F135" s="26"/>
      <c r="G135" s="26"/>
    </row>
    <row r="136" spans="3:7" s="10" customFormat="1" x14ac:dyDescent="0.35">
      <c r="C136" s="36"/>
      <c r="D136" s="26"/>
      <c r="E136" s="26"/>
      <c r="F136" s="26"/>
      <c r="G136" s="26"/>
    </row>
    <row r="137" spans="3:7" s="10" customFormat="1" x14ac:dyDescent="0.35">
      <c r="C137" s="36"/>
      <c r="D137" s="26"/>
      <c r="E137" s="26"/>
      <c r="F137" s="26"/>
      <c r="G137" s="26"/>
    </row>
    <row r="138" spans="3:7" s="10" customFormat="1" x14ac:dyDescent="0.35">
      <c r="C138" s="36"/>
      <c r="D138" s="26"/>
      <c r="E138" s="26"/>
      <c r="F138" s="26"/>
      <c r="G138" s="26"/>
    </row>
    <row r="139" spans="3:7" s="10" customFormat="1" x14ac:dyDescent="0.35">
      <c r="C139" s="36"/>
      <c r="D139" s="26"/>
      <c r="E139" s="26"/>
      <c r="F139" s="26"/>
      <c r="G139" s="26"/>
    </row>
    <row r="140" spans="3:7" s="10" customFormat="1" x14ac:dyDescent="0.35">
      <c r="C140" s="36"/>
      <c r="D140" s="26"/>
      <c r="E140" s="26"/>
      <c r="F140" s="26"/>
      <c r="G140" s="26"/>
    </row>
    <row r="141" spans="3:7" s="10" customFormat="1" x14ac:dyDescent="0.35">
      <c r="C141" s="36"/>
      <c r="D141" s="26"/>
      <c r="E141" s="26"/>
      <c r="F141" s="26"/>
      <c r="G141" s="26"/>
    </row>
    <row r="142" spans="3:7" s="10" customFormat="1" x14ac:dyDescent="0.35">
      <c r="C142" s="36"/>
      <c r="D142" s="26"/>
      <c r="E142" s="26"/>
      <c r="F142" s="26"/>
      <c r="G142" s="26"/>
    </row>
    <row r="143" spans="3:7" s="10" customFormat="1" x14ac:dyDescent="0.35">
      <c r="C143" s="36"/>
      <c r="D143" s="26"/>
      <c r="E143" s="26"/>
      <c r="F143" s="26"/>
      <c r="G143" s="26"/>
    </row>
    <row r="144" spans="3:7" s="10" customFormat="1" x14ac:dyDescent="0.35">
      <c r="C144" s="36"/>
      <c r="D144" s="26"/>
      <c r="E144" s="26"/>
      <c r="F144" s="26"/>
      <c r="G144" s="26"/>
    </row>
    <row r="145" spans="1:39" s="10" customFormat="1" x14ac:dyDescent="0.35">
      <c r="C145" s="36"/>
      <c r="D145" s="26"/>
      <c r="E145" s="26"/>
      <c r="F145" s="26"/>
      <c r="G145" s="26"/>
    </row>
    <row r="146" spans="1:39" s="10" customFormat="1" x14ac:dyDescent="0.35">
      <c r="C146" s="36"/>
      <c r="D146" s="26"/>
      <c r="E146" s="26"/>
      <c r="F146" s="26"/>
      <c r="G146" s="26"/>
    </row>
    <row r="147" spans="1:39" s="10" customFormat="1" x14ac:dyDescent="0.35">
      <c r="C147" s="36"/>
      <c r="D147" s="26"/>
      <c r="E147" s="26"/>
      <c r="F147" s="26"/>
      <c r="G147" s="26"/>
    </row>
    <row r="148" spans="1:39" s="10" customFormat="1" x14ac:dyDescent="0.35">
      <c r="C148" s="36"/>
      <c r="D148" s="26"/>
      <c r="E148" s="26"/>
      <c r="F148" s="26"/>
      <c r="G148" s="26"/>
    </row>
    <row r="149" spans="1:39" s="2" customFormat="1" x14ac:dyDescent="0.35">
      <c r="A149" s="10"/>
      <c r="B149" s="10"/>
      <c r="C149" s="36"/>
      <c r="D149" s="26"/>
      <c r="E149" s="26"/>
      <c r="F149" s="12"/>
      <c r="G149" s="12"/>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row>
    <row r="150" spans="1:39" s="2" customFormat="1" x14ac:dyDescent="0.35">
      <c r="C150" s="37"/>
      <c r="D150" s="12"/>
      <c r="E150" s="12"/>
      <c r="F150" s="12"/>
      <c r="G150" s="12"/>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row>
    <row r="151" spans="1:39" s="2" customFormat="1" x14ac:dyDescent="0.35">
      <c r="C151" s="37"/>
      <c r="D151" s="12"/>
      <c r="E151" s="12"/>
      <c r="F151" s="12"/>
      <c r="G151" s="12"/>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row>
    <row r="152" spans="1:39" s="2" customFormat="1" x14ac:dyDescent="0.35">
      <c r="C152" s="37"/>
      <c r="D152" s="12"/>
      <c r="E152" s="12"/>
      <c r="F152" s="12"/>
      <c r="G152" s="12"/>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row>
    <row r="153" spans="1:39" s="2" customFormat="1" x14ac:dyDescent="0.35">
      <c r="C153" s="37"/>
      <c r="D153" s="12"/>
      <c r="E153" s="12"/>
      <c r="F153" s="12"/>
      <c r="G153" s="12"/>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row>
    <row r="154" spans="1:39" s="2" customFormat="1" x14ac:dyDescent="0.35">
      <c r="C154" s="37"/>
      <c r="D154" s="12"/>
      <c r="E154" s="12"/>
      <c r="F154" s="12"/>
      <c r="G154" s="12"/>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row>
    <row r="155" spans="1:39" s="2" customFormat="1" x14ac:dyDescent="0.35">
      <c r="C155" s="37"/>
      <c r="D155" s="12"/>
      <c r="E155" s="12"/>
      <c r="F155" s="12"/>
      <c r="G155" s="12"/>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row>
    <row r="156" spans="1:39" s="2" customFormat="1" x14ac:dyDescent="0.35">
      <c r="C156" s="37"/>
      <c r="D156" s="12"/>
      <c r="E156" s="12"/>
      <c r="F156" s="12"/>
      <c r="G156" s="12"/>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row>
    <row r="157" spans="1:39" s="2" customFormat="1" x14ac:dyDescent="0.35">
      <c r="C157" s="37"/>
      <c r="D157" s="12"/>
      <c r="E157" s="12"/>
      <c r="F157" s="12"/>
      <c r="G157" s="12"/>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row>
    <row r="158" spans="1:39" s="2" customFormat="1" x14ac:dyDescent="0.35">
      <c r="C158" s="37"/>
      <c r="D158" s="12"/>
      <c r="E158" s="12"/>
      <c r="F158" s="12"/>
      <c r="G158" s="12"/>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row>
    <row r="159" spans="1:39" s="2" customFormat="1" x14ac:dyDescent="0.35">
      <c r="C159" s="37"/>
      <c r="D159" s="12"/>
      <c r="E159" s="12"/>
      <c r="F159" s="12"/>
      <c r="G159" s="12"/>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row>
    <row r="160" spans="1:39" s="2" customFormat="1" x14ac:dyDescent="0.35">
      <c r="C160" s="37"/>
      <c r="D160" s="12"/>
      <c r="E160" s="12"/>
      <c r="F160" s="12"/>
      <c r="G160" s="12"/>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row>
    <row r="161" spans="1:39" s="2" customFormat="1" x14ac:dyDescent="0.35">
      <c r="C161" s="37"/>
      <c r="D161" s="12"/>
      <c r="E161" s="12"/>
      <c r="F161" s="12"/>
      <c r="G161" s="12"/>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row>
    <row r="162" spans="1:39" s="2" customFormat="1" x14ac:dyDescent="0.35">
      <c r="C162" s="37"/>
      <c r="D162" s="12"/>
      <c r="E162" s="12"/>
      <c r="F162" s="12"/>
      <c r="G162" s="12"/>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row>
    <row r="163" spans="1:39" s="2" customFormat="1" x14ac:dyDescent="0.35">
      <c r="C163" s="37"/>
      <c r="D163" s="12"/>
      <c r="E163" s="12"/>
      <c r="F163" s="12"/>
      <c r="G163" s="12"/>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row>
    <row r="164" spans="1:39" s="2" customFormat="1" x14ac:dyDescent="0.35">
      <c r="C164" s="37"/>
      <c r="D164" s="12"/>
      <c r="E164" s="12"/>
      <c r="F164" s="12"/>
      <c r="G164" s="12"/>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row>
    <row r="165" spans="1:39" s="2" customFormat="1" x14ac:dyDescent="0.35">
      <c r="C165" s="37"/>
      <c r="D165" s="12"/>
      <c r="E165" s="12"/>
      <c r="F165" s="12"/>
      <c r="G165" s="12"/>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row>
    <row r="166" spans="1:39" s="2" customFormat="1" x14ac:dyDescent="0.35">
      <c r="C166" s="37"/>
      <c r="D166" s="12"/>
      <c r="E166" s="12"/>
      <c r="F166" s="12"/>
      <c r="G166" s="12"/>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row>
    <row r="167" spans="1:39" s="2" customFormat="1" x14ac:dyDescent="0.35">
      <c r="C167" s="37"/>
      <c r="D167" s="12"/>
      <c r="E167" s="12"/>
      <c r="F167" s="12"/>
      <c r="G167" s="12"/>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row>
    <row r="168" spans="1:39" s="2" customFormat="1" x14ac:dyDescent="0.35">
      <c r="C168" s="37"/>
      <c r="D168" s="12"/>
      <c r="E168" s="12"/>
      <c r="F168" s="12"/>
      <c r="G168" s="12"/>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row>
    <row r="169" spans="1:39" s="2" customFormat="1" x14ac:dyDescent="0.35">
      <c r="C169" s="37"/>
      <c r="D169" s="12"/>
      <c r="E169" s="12"/>
      <c r="F169" s="12"/>
      <c r="G169" s="12"/>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spans="1:39" s="2" customFormat="1" x14ac:dyDescent="0.35">
      <c r="C170" s="37"/>
      <c r="D170" s="12"/>
      <c r="E170" s="12"/>
      <c r="F170" s="12"/>
      <c r="G170" s="12"/>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spans="1:39" s="2" customFormat="1" x14ac:dyDescent="0.35">
      <c r="C171" s="37"/>
      <c r="D171" s="12"/>
      <c r="E171" s="12"/>
      <c r="F171" s="12"/>
      <c r="G171" s="12"/>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spans="1:39" s="2" customFormat="1" x14ac:dyDescent="0.35">
      <c r="C172" s="37"/>
      <c r="D172" s="12"/>
      <c r="E172" s="12"/>
      <c r="F172" s="12"/>
      <c r="G172" s="12"/>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spans="1:39" s="2" customFormat="1" x14ac:dyDescent="0.35">
      <c r="C173" s="37"/>
      <c r="D173" s="12"/>
      <c r="E173" s="12"/>
      <c r="F173" s="12"/>
      <c r="G173" s="12"/>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spans="1:39" s="2" customFormat="1" x14ac:dyDescent="0.35">
      <c r="A174"/>
      <c r="C174" s="37"/>
      <c r="D174" s="12"/>
      <c r="E174" s="12"/>
      <c r="F174" s="12"/>
      <c r="G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1:39" s="2" customFormat="1" x14ac:dyDescent="0.35">
      <c r="A175"/>
      <c r="C175" s="37"/>
      <c r="D175" s="12"/>
      <c r="E175" s="12"/>
      <c r="F175" s="12"/>
      <c r="G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1:39" s="2" customFormat="1" x14ac:dyDescent="0.35">
      <c r="A176"/>
      <c r="C176" s="37"/>
      <c r="D176" s="12"/>
      <c r="E176" s="12"/>
      <c r="F176" s="12"/>
      <c r="G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5">
      <c r="A177"/>
      <c r="C177" s="37"/>
      <c r="D177" s="12"/>
      <c r="E177" s="12"/>
      <c r="F177" s="12"/>
      <c r="G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5">
      <c r="A178"/>
      <c r="C178" s="37"/>
      <c r="D178" s="12"/>
      <c r="E178" s="12"/>
      <c r="F178" s="12"/>
      <c r="G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5">
      <c r="A179"/>
      <c r="C179" s="37"/>
      <c r="D179" s="12"/>
      <c r="E179" s="12"/>
      <c r="F179" s="12"/>
      <c r="G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5">
      <c r="A180"/>
      <c r="C180" s="37"/>
      <c r="D180" s="12"/>
      <c r="E180" s="12"/>
      <c r="F180" s="12"/>
      <c r="G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5">
      <c r="A181"/>
      <c r="C181" s="37"/>
      <c r="D181" s="12"/>
      <c r="E181" s="12"/>
      <c r="F181" s="12"/>
      <c r="G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5">
      <c r="A182"/>
      <c r="C182" s="37"/>
      <c r="D182" s="12"/>
      <c r="E182" s="12"/>
      <c r="F182" s="12"/>
      <c r="G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x14ac:dyDescent="0.35">
      <c r="C183" s="37"/>
      <c r="D183" s="12"/>
      <c r="E183" s="12"/>
    </row>
  </sheetData>
  <mergeCells count="33">
    <mergeCell ref="A1:C2"/>
    <mergeCell ref="D1:D2"/>
    <mergeCell ref="E1:E2"/>
    <mergeCell ref="I6:O7"/>
    <mergeCell ref="I5:O5"/>
    <mergeCell ref="I1:O1"/>
    <mergeCell ref="I2:J2"/>
    <mergeCell ref="L2:M2"/>
    <mergeCell ref="O2:O3"/>
    <mergeCell ref="I3:J3"/>
    <mergeCell ref="L3:M3"/>
    <mergeCell ref="F1:F2"/>
    <mergeCell ref="G1:G2"/>
    <mergeCell ref="F4:F6"/>
    <mergeCell ref="A17:C18"/>
    <mergeCell ref="D17:E17"/>
    <mergeCell ref="D18:E18"/>
    <mergeCell ref="F8:F9"/>
    <mergeCell ref="F11:F12"/>
    <mergeCell ref="F14:F15"/>
    <mergeCell ref="I13:L13"/>
    <mergeCell ref="M13:O13"/>
    <mergeCell ref="I14:O17"/>
    <mergeCell ref="M8:O8"/>
    <mergeCell ref="I9:L9"/>
    <mergeCell ref="M9:O9"/>
    <mergeCell ref="I12:L12"/>
    <mergeCell ref="M12:O12"/>
    <mergeCell ref="I11:L11"/>
    <mergeCell ref="M11:O11"/>
    <mergeCell ref="I8:L8"/>
    <mergeCell ref="I10:L10"/>
    <mergeCell ref="M10:O10"/>
  </mergeCells>
  <conditionalFormatting sqref="D3">
    <cfRule type="cellIs" dxfId="1" priority="1" operator="greaterThan">
      <formula>0</formula>
    </cfRule>
  </conditionalFormatting>
  <conditionalFormatting sqref="D4:D5 D8 D11 D14">
    <cfRule type="cellIs" dxfId="0" priority="2" operator="greaterThan">
      <formula>0</formula>
    </cfRule>
  </conditionalFormatting>
  <hyperlinks>
    <hyperlink ref="C5" r:id="rId1" xr:uid="{00000000-0004-0000-0600-000000000000}"/>
  </hyperlinks>
  <pageMargins left="0.7" right="0.7" top="0.75" bottom="0.75" header="0.3" footer="0.3"/>
  <pageSetup scale="6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7894" r:id="rId5" name="Check Box 6">
              <controlPr defaultSize="0" autoFill="0" autoLine="0" autoPict="0">
                <anchor moveWithCells="1">
                  <from>
                    <xdr:col>1</xdr:col>
                    <xdr:colOff>144780</xdr:colOff>
                    <xdr:row>3</xdr:row>
                    <xdr:rowOff>121920</xdr:rowOff>
                  </from>
                  <to>
                    <xdr:col>1</xdr:col>
                    <xdr:colOff>312420</xdr:colOff>
                    <xdr:row>3</xdr:row>
                    <xdr:rowOff>335280</xdr:rowOff>
                  </to>
                </anchor>
              </controlPr>
            </control>
          </mc:Choice>
        </mc:AlternateContent>
        <mc:AlternateContent xmlns:mc="http://schemas.openxmlformats.org/markup-compatibility/2006">
          <mc:Choice Requires="x14">
            <control shapeId="37895" r:id="rId6" name="Check Box 7">
              <controlPr defaultSize="0" autoFill="0" autoLine="0" autoPict="0">
                <anchor moveWithCells="1">
                  <from>
                    <xdr:col>1</xdr:col>
                    <xdr:colOff>144780</xdr:colOff>
                    <xdr:row>13</xdr:row>
                    <xdr:rowOff>182880</xdr:rowOff>
                  </from>
                  <to>
                    <xdr:col>1</xdr:col>
                    <xdr:colOff>312420</xdr:colOff>
                    <xdr:row>14</xdr:row>
                    <xdr:rowOff>0</xdr:rowOff>
                  </to>
                </anchor>
              </controlPr>
            </control>
          </mc:Choice>
        </mc:AlternateContent>
        <mc:AlternateContent xmlns:mc="http://schemas.openxmlformats.org/markup-compatibility/2006">
          <mc:Choice Requires="x14">
            <control shapeId="37896" r:id="rId7" name="Check Box 8">
              <controlPr defaultSize="0" autoFill="0" autoLine="0" autoPict="0">
                <anchor moveWithCells="1">
                  <from>
                    <xdr:col>1</xdr:col>
                    <xdr:colOff>144780</xdr:colOff>
                    <xdr:row>7</xdr:row>
                    <xdr:rowOff>182880</xdr:rowOff>
                  </from>
                  <to>
                    <xdr:col>1</xdr:col>
                    <xdr:colOff>312420</xdr:colOff>
                    <xdr:row>7</xdr:row>
                    <xdr:rowOff>381000</xdr:rowOff>
                  </to>
                </anchor>
              </controlPr>
            </control>
          </mc:Choice>
        </mc:AlternateContent>
        <mc:AlternateContent xmlns:mc="http://schemas.openxmlformats.org/markup-compatibility/2006">
          <mc:Choice Requires="x14">
            <control shapeId="37897" r:id="rId8" name="Check Box 9">
              <controlPr defaultSize="0" autoFill="0" autoLine="0" autoPict="0">
                <anchor moveWithCells="1">
                  <from>
                    <xdr:col>1</xdr:col>
                    <xdr:colOff>144780</xdr:colOff>
                    <xdr:row>10</xdr:row>
                    <xdr:rowOff>182880</xdr:rowOff>
                  </from>
                  <to>
                    <xdr:col>1</xdr:col>
                    <xdr:colOff>312420</xdr:colOff>
                    <xdr:row>11</xdr:row>
                    <xdr:rowOff>0</xdr:rowOff>
                  </to>
                </anchor>
              </controlPr>
            </control>
          </mc:Choice>
        </mc:AlternateContent>
        <mc:AlternateContent xmlns:mc="http://schemas.openxmlformats.org/markup-compatibility/2006">
          <mc:Choice Requires="x14">
            <control shapeId="37901" r:id="rId9" name="Check Box 13">
              <controlPr defaultSize="0" autoFill="0" autoLine="0" autoPict="0">
                <anchor moveWithCells="1">
                  <from>
                    <xdr:col>12</xdr:col>
                    <xdr:colOff>1135380</xdr:colOff>
                    <xdr:row>12</xdr:row>
                    <xdr:rowOff>152400</xdr:rowOff>
                  </from>
                  <to>
                    <xdr:col>12</xdr:col>
                    <xdr:colOff>1371600</xdr:colOff>
                    <xdr:row>12</xdr:row>
                    <xdr:rowOff>381000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8F62C0-AF55-4DE3-B8FC-817ABCADFD1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7E13C9D-BA5B-43FD-8E64-E5E2AF4C9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F894FEF-BAD2-436B-AF60-7038185FB1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Instructions--READ FIRST</vt:lpstr>
      <vt:lpstr>1. Sustainability Overview</vt:lpstr>
      <vt:lpstr>2. Food &amp; Purchasing</vt:lpstr>
      <vt:lpstr>3. Social Sust. &amp; Engagement</vt:lpstr>
      <vt:lpstr>4. Energy &amp; Transportation</vt:lpstr>
      <vt:lpstr>5. Reduce, Reuse, &amp; Recycle</vt:lpstr>
      <vt:lpstr>6. Innovation &amp; Finalization</vt:lpstr>
      <vt:lpstr>'1. Sustainability Overview'!Print_Area</vt:lpstr>
      <vt:lpstr>'2. Food &amp; Purchasing'!Print_Area</vt:lpstr>
      <vt:lpstr>'3. Social Sust. &amp; Engagement'!Print_Area</vt:lpstr>
      <vt:lpstr>'4. Energy &amp; Transportation'!Print_Area</vt:lpstr>
      <vt:lpstr>'5. Reduce, Reuse, &amp; Recycle'!Print_Area</vt:lpstr>
      <vt:lpstr>'6. Innovation &amp; Finalization'!Print_Area</vt:lpstr>
      <vt:lpstr>'Instructions--READ FIRST'!Print_Area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Holly Smith</dc:creator>
  <cp:keywords/>
  <dc:description/>
  <cp:lastModifiedBy>Webber, Wendy</cp:lastModifiedBy>
  <cp:revision/>
  <dcterms:created xsi:type="dcterms:W3CDTF">2011-06-15T15:58:07Z</dcterms:created>
  <dcterms:modified xsi:type="dcterms:W3CDTF">2024-10-24T20:05:07Z</dcterms:modified>
  <cp:category/>
  <cp:contentStatus/>
</cp:coreProperties>
</file>